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685" windowHeight="11760"/>
  </bookViews>
  <sheets>
    <sheet name="Лист1" sheetId="1" r:id="rId1"/>
  </sheets>
  <definedNames>
    <definedName name="_xlnm.Print_Titles" localSheetId="0">Лист1!$A:$C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" i="1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</calcChain>
</file>

<file path=xl/sharedStrings.xml><?xml version="1.0" encoding="utf-8"?>
<sst xmlns="http://schemas.openxmlformats.org/spreadsheetml/2006/main" count="106" uniqueCount="81">
  <si>
    <t>Аналіз виконання плану по доходах</t>
  </si>
  <si>
    <t>На 30.12.2020</t>
  </si>
  <si>
    <t>грн.</t>
  </si>
  <si>
    <t>ККД</t>
  </si>
  <si>
    <t>Доходи</t>
  </si>
  <si>
    <t>Бюджет смт Печенiги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</si>
  <si>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</si>
  <si>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</si>
  <si>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</si>
  <si>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</si>
  <si>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</si>
  <si>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</si>
  <si>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</si>
  <si>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</si>
  <si>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</si>
  <si>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</si>
  <si>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</si>
  <si>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</si>
  <si>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</si>
  <si>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</si>
  <si>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</si>
  <si>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</si>
  <si>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</si>
  <si>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</si>
  <si>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</si>
  <si>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</si>
  <si>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</si>
  <si>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</si>
  <si>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</si>
  <si>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</si>
  <si>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</si>
  <si>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</si>
  <si>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</si>
  <si>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</si>
  <si>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</si>
  <si>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</si>
  <si>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</si>
  <si>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</si>
  <si>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</si>
  <si>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</si>
  <si>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</si>
  <si>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</si>
  <si>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</si>
  <si>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</si>
  <si>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</si>
  <si>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</si>
  <si>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</si>
  <si>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</si>
  <si>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</si>
  <si>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</si>
  <si>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</si>
  <si>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</si>
  <si>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</si>
  <si>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</si>
  <si>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</si>
  <si>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</si>
  <si>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</si>
  <si>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</si>
  <si>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</si>
  <si>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</si>
  <si>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</si>
  <si>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</si>
  <si>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Головний бухгалтер</t>
  </si>
  <si>
    <t>Наталія ТРУШКІНА</t>
  </si>
  <si>
    <t>Додаток № 2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</si>
  <si>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</si>
  <si>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</si>
  <si>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</si>
  <si>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</si>
  <si>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</si>
  <si>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</si>
  <si>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</si>
  <si>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</si>
  <si>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</si>
  <si>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</si>
  <si>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</si>
  <si>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</si>
  <si>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</si>
  <si>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Спеціальний фонд</t>
  </si>
  <si>
    <t>Загальний фонд</t>
  </si>
  <si>
    <t>до рішення VI сесії VIII скликання від ___ лютого 2021 року</t>
  </si>
</sst>
</file>

<file path=xl/styles.xml><?xml version="1.0" encoding="utf-8"?>
<styleSheet xmlns="http://schemas.openxmlformats.org/spreadsheetml/2006/main">
  <numFmts count="1">
    <numFmt numFmtId="164" formatCode="#0.00"/>
  </numFmts>
  <fonts count="5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4" fillId="0" borderId="0" xfId="0" applyFont="1" applyAlignment="1">
      <alignment horizontal="center"/>
    </xf>
    <xf numFmtId="0" fontId="1" fillId="2" borderId="1" xfId="0" applyFont="1" applyFill="1" applyBorder="1"/>
    <xf numFmtId="0" fontId="0" fillId="0" borderId="1" xfId="0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workbookViewId="0">
      <selection activeCell="E2" sqref="E2:I2"/>
    </sheetView>
  </sheetViews>
  <sheetFormatPr defaultRowHeight="12.75"/>
  <cols>
    <col min="1" max="1" width="0.140625" customWidth="1"/>
    <col min="3" max="3" width="25.140625" customWidth="1"/>
    <col min="4" max="6" width="13.85546875" customWidth="1"/>
    <col min="7" max="7" width="11.42578125" bestFit="1" customWidth="1"/>
    <col min="8" max="8" width="10" bestFit="1" customWidth="1"/>
  </cols>
  <sheetData>
    <row r="1" spans="1:12">
      <c r="G1" s="23" t="s">
        <v>64</v>
      </c>
      <c r="H1" s="23"/>
      <c r="I1" s="23"/>
    </row>
    <row r="2" spans="1:12">
      <c r="E2" s="23" t="s">
        <v>80</v>
      </c>
      <c r="F2" s="23"/>
      <c r="G2" s="23"/>
      <c r="H2" s="23"/>
      <c r="I2" s="23"/>
    </row>
    <row r="4" spans="1:12" ht="18" customHeight="1">
      <c r="A4" s="24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>
      <c r="A5" s="1"/>
      <c r="B5" s="19" t="s">
        <v>79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8.75">
      <c r="A6" s="18" t="s">
        <v>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>
      <c r="G7" t="s">
        <v>2</v>
      </c>
    </row>
    <row r="8" spans="1:12">
      <c r="A8" s="20"/>
      <c r="B8" s="21" t="s">
        <v>3</v>
      </c>
      <c r="C8" s="21" t="s">
        <v>4</v>
      </c>
      <c r="D8" s="21" t="s">
        <v>5</v>
      </c>
      <c r="E8" s="22"/>
      <c r="F8" s="22"/>
      <c r="G8" s="22"/>
      <c r="H8" s="22"/>
      <c r="I8" s="22"/>
    </row>
    <row r="9" spans="1:12" ht="28.5" customHeight="1">
      <c r="A9" s="20"/>
      <c r="B9" s="22"/>
      <c r="C9" s="22"/>
      <c r="D9" s="2" t="s">
        <v>6</v>
      </c>
      <c r="E9" s="2" t="s">
        <v>7</v>
      </c>
      <c r="F9" s="2" t="s">
        <v>8</v>
      </c>
      <c r="G9" s="3" t="s">
        <v>9</v>
      </c>
      <c r="H9" s="3" t="s">
        <v>10</v>
      </c>
      <c r="I9" s="3" t="s">
        <v>11</v>
      </c>
    </row>
    <row r="10" spans="1:12">
      <c r="A10" s="4"/>
      <c r="B10" s="4">
        <v>10000000</v>
      </c>
      <c r="C10" s="4" t="s">
        <v>12</v>
      </c>
      <c r="D10" s="5">
        <v>9936313</v>
      </c>
      <c r="E10" s="5">
        <v>9499549</v>
      </c>
      <c r="F10" s="5">
        <v>9499549</v>
      </c>
      <c r="G10" s="5">
        <v>9668135.5</v>
      </c>
      <c r="H10" s="5">
        <f t="shared" ref="H10:H41" si="0">G10-F10</f>
        <v>168586.5</v>
      </c>
      <c r="I10" s="5">
        <f t="shared" ref="I10:I41" si="1">IF(F10=0,0,G10/F10*100)</f>
        <v>101.77467898739192</v>
      </c>
    </row>
    <row r="11" spans="1:12">
      <c r="A11" s="4"/>
      <c r="B11" s="4">
        <v>11000000</v>
      </c>
      <c r="C11" s="4" t="s">
        <v>13</v>
      </c>
      <c r="D11" s="5">
        <v>0</v>
      </c>
      <c r="E11" s="5">
        <v>0</v>
      </c>
      <c r="F11" s="5">
        <v>0</v>
      </c>
      <c r="G11" s="5">
        <v>18.399999999999999</v>
      </c>
      <c r="H11" s="5">
        <f t="shared" si="0"/>
        <v>18.399999999999999</v>
      </c>
      <c r="I11" s="5">
        <f t="shared" si="1"/>
        <v>0</v>
      </c>
    </row>
    <row r="12" spans="1:12">
      <c r="A12" s="4"/>
      <c r="B12" s="4">
        <v>11020000</v>
      </c>
      <c r="C12" s="4" t="s">
        <v>14</v>
      </c>
      <c r="D12" s="5">
        <v>0</v>
      </c>
      <c r="E12" s="5">
        <v>0</v>
      </c>
      <c r="F12" s="5">
        <v>0</v>
      </c>
      <c r="G12" s="5">
        <v>18.399999999999999</v>
      </c>
      <c r="H12" s="5">
        <f t="shared" si="0"/>
        <v>18.399999999999999</v>
      </c>
      <c r="I12" s="5">
        <f t="shared" si="1"/>
        <v>0</v>
      </c>
    </row>
    <row r="13" spans="1:12">
      <c r="A13" s="4"/>
      <c r="B13" s="4">
        <v>11020200</v>
      </c>
      <c r="C13" s="4" t="s">
        <v>15</v>
      </c>
      <c r="D13" s="5">
        <v>0</v>
      </c>
      <c r="E13" s="5">
        <v>0</v>
      </c>
      <c r="F13" s="5">
        <v>0</v>
      </c>
      <c r="G13" s="5">
        <v>18.399999999999999</v>
      </c>
      <c r="H13" s="5">
        <f t="shared" si="0"/>
        <v>18.399999999999999</v>
      </c>
      <c r="I13" s="5">
        <f t="shared" si="1"/>
        <v>0</v>
      </c>
    </row>
    <row r="14" spans="1:12">
      <c r="A14" s="4"/>
      <c r="B14" s="4">
        <v>13000000</v>
      </c>
      <c r="C14" s="4" t="s">
        <v>16</v>
      </c>
      <c r="D14" s="5">
        <v>38800</v>
      </c>
      <c r="E14" s="5">
        <v>38112</v>
      </c>
      <c r="F14" s="5">
        <v>38112</v>
      </c>
      <c r="G14" s="5">
        <v>48111.62</v>
      </c>
      <c r="H14" s="5">
        <f t="shared" si="0"/>
        <v>9999.6200000000026</v>
      </c>
      <c r="I14" s="5">
        <f t="shared" si="1"/>
        <v>126.23745801847188</v>
      </c>
    </row>
    <row r="15" spans="1:12">
      <c r="A15" s="4"/>
      <c r="B15" s="4">
        <v>13010000</v>
      </c>
      <c r="C15" s="4" t="s">
        <v>17</v>
      </c>
      <c r="D15" s="5">
        <v>38800</v>
      </c>
      <c r="E15" s="5">
        <v>37978</v>
      </c>
      <c r="F15" s="5">
        <v>37978</v>
      </c>
      <c r="G15" s="5">
        <v>47977.14</v>
      </c>
      <c r="H15" s="5">
        <f t="shared" si="0"/>
        <v>9999.14</v>
      </c>
      <c r="I15" s="5">
        <f t="shared" si="1"/>
        <v>126.32876928748222</v>
      </c>
    </row>
    <row r="16" spans="1:12">
      <c r="A16" s="4"/>
      <c r="B16" s="4">
        <v>13010200</v>
      </c>
      <c r="C16" s="4" t="s">
        <v>18</v>
      </c>
      <c r="D16" s="5">
        <v>38800</v>
      </c>
      <c r="E16" s="5">
        <v>37978</v>
      </c>
      <c r="F16" s="5">
        <v>37978</v>
      </c>
      <c r="G16" s="5">
        <v>47977.14</v>
      </c>
      <c r="H16" s="5">
        <f t="shared" si="0"/>
        <v>9999.14</v>
      </c>
      <c r="I16" s="5">
        <f t="shared" si="1"/>
        <v>126.32876928748222</v>
      </c>
    </row>
    <row r="17" spans="1:9">
      <c r="A17" s="4"/>
      <c r="B17" s="4">
        <v>13030000</v>
      </c>
      <c r="C17" s="4" t="s">
        <v>19</v>
      </c>
      <c r="D17" s="5">
        <v>0</v>
      </c>
      <c r="E17" s="5">
        <v>134</v>
      </c>
      <c r="F17" s="5">
        <v>134</v>
      </c>
      <c r="G17" s="5">
        <v>134.47999999999999</v>
      </c>
      <c r="H17" s="5">
        <f t="shared" si="0"/>
        <v>0.47999999999998977</v>
      </c>
      <c r="I17" s="5">
        <f t="shared" si="1"/>
        <v>100.35820895522387</v>
      </c>
    </row>
    <row r="18" spans="1:9">
      <c r="A18" s="4"/>
      <c r="B18" s="4">
        <v>13030100</v>
      </c>
      <c r="C18" s="4" t="s">
        <v>20</v>
      </c>
      <c r="D18" s="5">
        <v>0</v>
      </c>
      <c r="E18" s="5">
        <v>134</v>
      </c>
      <c r="F18" s="5">
        <v>134</v>
      </c>
      <c r="G18" s="5">
        <v>134.47999999999999</v>
      </c>
      <c r="H18" s="5">
        <f t="shared" si="0"/>
        <v>0.47999999999998977</v>
      </c>
      <c r="I18" s="5">
        <f t="shared" si="1"/>
        <v>100.35820895522387</v>
      </c>
    </row>
    <row r="19" spans="1:9">
      <c r="A19" s="4"/>
      <c r="B19" s="4">
        <v>14000000</v>
      </c>
      <c r="C19" s="4" t="s">
        <v>21</v>
      </c>
      <c r="D19" s="5">
        <v>1755000</v>
      </c>
      <c r="E19" s="5">
        <v>1832750</v>
      </c>
      <c r="F19" s="5">
        <v>1832750</v>
      </c>
      <c r="G19" s="5">
        <v>1854574.1099999999</v>
      </c>
      <c r="H19" s="5">
        <f t="shared" si="0"/>
        <v>21824.10999999987</v>
      </c>
      <c r="I19" s="5">
        <f t="shared" si="1"/>
        <v>101.19078488610012</v>
      </c>
    </row>
    <row r="20" spans="1:9">
      <c r="A20" s="4"/>
      <c r="B20" s="4">
        <v>14020000</v>
      </c>
      <c r="C20" s="4" t="s">
        <v>22</v>
      </c>
      <c r="D20" s="5">
        <v>220000</v>
      </c>
      <c r="E20" s="5">
        <v>220000</v>
      </c>
      <c r="F20" s="5">
        <v>220000</v>
      </c>
      <c r="G20" s="5">
        <v>229639.37</v>
      </c>
      <c r="H20" s="5">
        <f t="shared" si="0"/>
        <v>9639.3699999999953</v>
      </c>
      <c r="I20" s="5">
        <f t="shared" si="1"/>
        <v>104.38153181818181</v>
      </c>
    </row>
    <row r="21" spans="1:9">
      <c r="A21" s="4"/>
      <c r="B21" s="4">
        <v>14021900</v>
      </c>
      <c r="C21" s="4" t="s">
        <v>23</v>
      </c>
      <c r="D21" s="5">
        <v>220000</v>
      </c>
      <c r="E21" s="5">
        <v>220000</v>
      </c>
      <c r="F21" s="5">
        <v>220000</v>
      </c>
      <c r="G21" s="5">
        <v>229639.37</v>
      </c>
      <c r="H21" s="5">
        <f t="shared" si="0"/>
        <v>9639.3699999999953</v>
      </c>
      <c r="I21" s="5">
        <f t="shared" si="1"/>
        <v>104.38153181818181</v>
      </c>
    </row>
    <row r="22" spans="1:9">
      <c r="A22" s="4"/>
      <c r="B22" s="4">
        <v>14030000</v>
      </c>
      <c r="C22" s="4" t="s">
        <v>24</v>
      </c>
      <c r="D22" s="5">
        <v>910000</v>
      </c>
      <c r="E22" s="5">
        <v>780000</v>
      </c>
      <c r="F22" s="5">
        <v>780000</v>
      </c>
      <c r="G22" s="5">
        <v>799784.26</v>
      </c>
      <c r="H22" s="5">
        <f t="shared" si="0"/>
        <v>19784.260000000009</v>
      </c>
      <c r="I22" s="5">
        <f t="shared" si="1"/>
        <v>102.53644358974358</v>
      </c>
    </row>
    <row r="23" spans="1:9">
      <c r="A23" s="4"/>
      <c r="B23" s="4">
        <v>14031900</v>
      </c>
      <c r="C23" s="4" t="s">
        <v>23</v>
      </c>
      <c r="D23" s="5">
        <v>910000</v>
      </c>
      <c r="E23" s="5">
        <v>780000</v>
      </c>
      <c r="F23" s="5">
        <v>780000</v>
      </c>
      <c r="G23" s="5">
        <v>799784.26</v>
      </c>
      <c r="H23" s="5">
        <f t="shared" si="0"/>
        <v>19784.260000000009</v>
      </c>
      <c r="I23" s="5">
        <f t="shared" si="1"/>
        <v>102.53644358974358</v>
      </c>
    </row>
    <row r="24" spans="1:9">
      <c r="A24" s="4"/>
      <c r="B24" s="4">
        <v>14040000</v>
      </c>
      <c r="C24" s="4" t="s">
        <v>25</v>
      </c>
      <c r="D24" s="5">
        <v>625000</v>
      </c>
      <c r="E24" s="5">
        <v>832750</v>
      </c>
      <c r="F24" s="5">
        <v>832750</v>
      </c>
      <c r="G24" s="5">
        <v>825150.48</v>
      </c>
      <c r="H24" s="5">
        <f t="shared" si="0"/>
        <v>-7599.5200000000186</v>
      </c>
      <c r="I24" s="5">
        <f t="shared" si="1"/>
        <v>99.087418793155209</v>
      </c>
    </row>
    <row r="25" spans="1:9">
      <c r="A25" s="4"/>
      <c r="B25" s="4">
        <v>18000000</v>
      </c>
      <c r="C25" s="4" t="s">
        <v>26</v>
      </c>
      <c r="D25" s="5">
        <v>8142513</v>
      </c>
      <c r="E25" s="5">
        <v>7628687</v>
      </c>
      <c r="F25" s="5">
        <v>7628687</v>
      </c>
      <c r="G25" s="5">
        <v>7765431.3700000001</v>
      </c>
      <c r="H25" s="5">
        <f t="shared" si="0"/>
        <v>136744.37000000011</v>
      </c>
      <c r="I25" s="5">
        <f t="shared" si="1"/>
        <v>101.79250203868635</v>
      </c>
    </row>
    <row r="26" spans="1:9">
      <c r="A26" s="4"/>
      <c r="B26" s="4">
        <v>18010000</v>
      </c>
      <c r="C26" s="4" t="s">
        <v>27</v>
      </c>
      <c r="D26" s="5">
        <v>3577100</v>
      </c>
      <c r="E26" s="5">
        <v>3583632</v>
      </c>
      <c r="F26" s="5">
        <v>3583632</v>
      </c>
      <c r="G26" s="5">
        <v>3697724.92</v>
      </c>
      <c r="H26" s="5">
        <f t="shared" si="0"/>
        <v>114092.91999999993</v>
      </c>
      <c r="I26" s="5">
        <f t="shared" si="1"/>
        <v>103.18372310549744</v>
      </c>
    </row>
    <row r="27" spans="1:9">
      <c r="A27" s="4"/>
      <c r="B27" s="4">
        <v>18010100</v>
      </c>
      <c r="C27" s="4" t="s">
        <v>28</v>
      </c>
      <c r="D27" s="5">
        <v>3600</v>
      </c>
      <c r="E27" s="5">
        <v>3906</v>
      </c>
      <c r="F27" s="5">
        <v>3906</v>
      </c>
      <c r="G27" s="5">
        <v>3906.92</v>
      </c>
      <c r="H27" s="5">
        <f t="shared" si="0"/>
        <v>0.92000000000007276</v>
      </c>
      <c r="I27" s="5">
        <f t="shared" si="1"/>
        <v>100.02355350742447</v>
      </c>
    </row>
    <row r="28" spans="1:9">
      <c r="A28" s="4"/>
      <c r="B28" s="4">
        <v>18010200</v>
      </c>
      <c r="C28" s="4" t="s">
        <v>29</v>
      </c>
      <c r="D28" s="5">
        <v>88700</v>
      </c>
      <c r="E28" s="5">
        <v>138389</v>
      </c>
      <c r="F28" s="5">
        <v>138389</v>
      </c>
      <c r="G28" s="5">
        <v>142599.41</v>
      </c>
      <c r="H28" s="5">
        <f t="shared" si="0"/>
        <v>4210.4100000000035</v>
      </c>
      <c r="I28" s="5">
        <f t="shared" si="1"/>
        <v>103.04244557009589</v>
      </c>
    </row>
    <row r="29" spans="1:9">
      <c r="A29" s="4"/>
      <c r="B29" s="4">
        <v>18010300</v>
      </c>
      <c r="C29" s="4" t="s">
        <v>30</v>
      </c>
      <c r="D29" s="5">
        <v>89600</v>
      </c>
      <c r="E29" s="5">
        <v>131624</v>
      </c>
      <c r="F29" s="5">
        <v>131624</v>
      </c>
      <c r="G29" s="5">
        <v>157418.16</v>
      </c>
      <c r="H29" s="5">
        <f t="shared" si="0"/>
        <v>25794.160000000003</v>
      </c>
      <c r="I29" s="5">
        <f t="shared" si="1"/>
        <v>119.59685163799915</v>
      </c>
    </row>
    <row r="30" spans="1:9">
      <c r="A30" s="4"/>
      <c r="B30" s="4">
        <v>18010400</v>
      </c>
      <c r="C30" s="4" t="s">
        <v>31</v>
      </c>
      <c r="D30" s="5">
        <v>315200</v>
      </c>
      <c r="E30" s="5">
        <v>382808</v>
      </c>
      <c r="F30" s="5">
        <v>382808</v>
      </c>
      <c r="G30" s="5">
        <v>393656.27</v>
      </c>
      <c r="H30" s="5">
        <f t="shared" si="0"/>
        <v>10848.270000000019</v>
      </c>
      <c r="I30" s="5">
        <f t="shared" si="1"/>
        <v>102.83386710831539</v>
      </c>
    </row>
    <row r="31" spans="1:9">
      <c r="A31" s="4"/>
      <c r="B31" s="4">
        <v>18010500</v>
      </c>
      <c r="C31" s="4" t="s">
        <v>32</v>
      </c>
      <c r="D31" s="5">
        <v>667000</v>
      </c>
      <c r="E31" s="5">
        <v>739100</v>
      </c>
      <c r="F31" s="5">
        <v>739100</v>
      </c>
      <c r="G31" s="5">
        <v>740903.56</v>
      </c>
      <c r="H31" s="5">
        <f t="shared" si="0"/>
        <v>1803.5600000000559</v>
      </c>
      <c r="I31" s="5">
        <f t="shared" si="1"/>
        <v>100.24402110675146</v>
      </c>
    </row>
    <row r="32" spans="1:9">
      <c r="A32" s="4"/>
      <c r="B32" s="4">
        <v>18010600</v>
      </c>
      <c r="C32" s="4" t="s">
        <v>33</v>
      </c>
      <c r="D32" s="5">
        <v>1323000</v>
      </c>
      <c r="E32" s="5">
        <v>1093240</v>
      </c>
      <c r="F32" s="5">
        <v>1093240</v>
      </c>
      <c r="G32" s="5">
        <v>1096495.45</v>
      </c>
      <c r="H32" s="5">
        <f t="shared" si="0"/>
        <v>3255.4499999999534</v>
      </c>
      <c r="I32" s="5">
        <f t="shared" si="1"/>
        <v>100.29777999341407</v>
      </c>
    </row>
    <row r="33" spans="1:9">
      <c r="A33" s="4"/>
      <c r="B33" s="4">
        <v>18010700</v>
      </c>
      <c r="C33" s="4" t="s">
        <v>34</v>
      </c>
      <c r="D33" s="5">
        <v>530000</v>
      </c>
      <c r="E33" s="5">
        <v>626009</v>
      </c>
      <c r="F33" s="5">
        <v>626009</v>
      </c>
      <c r="G33" s="5">
        <v>651588.82999999996</v>
      </c>
      <c r="H33" s="5">
        <f t="shared" si="0"/>
        <v>25579.829999999958</v>
      </c>
      <c r="I33" s="5">
        <f t="shared" si="1"/>
        <v>104.08617607734074</v>
      </c>
    </row>
    <row r="34" spans="1:9">
      <c r="A34" s="4"/>
      <c r="B34" s="4">
        <v>18010900</v>
      </c>
      <c r="C34" s="4" t="s">
        <v>35</v>
      </c>
      <c r="D34" s="5">
        <v>560000</v>
      </c>
      <c r="E34" s="5">
        <v>468556</v>
      </c>
      <c r="F34" s="5">
        <v>468556</v>
      </c>
      <c r="G34" s="5">
        <v>511156.32</v>
      </c>
      <c r="H34" s="5">
        <f t="shared" si="0"/>
        <v>42600.320000000007</v>
      </c>
      <c r="I34" s="5">
        <f t="shared" si="1"/>
        <v>109.09183107248654</v>
      </c>
    </row>
    <row r="35" spans="1:9">
      <c r="A35" s="4"/>
      <c r="B35" s="4">
        <v>18050000</v>
      </c>
      <c r="C35" s="4" t="s">
        <v>36</v>
      </c>
      <c r="D35" s="5">
        <v>4565413</v>
      </c>
      <c r="E35" s="5">
        <v>4045055</v>
      </c>
      <c r="F35" s="5">
        <v>4045055</v>
      </c>
      <c r="G35" s="5">
        <v>4067706.45</v>
      </c>
      <c r="H35" s="5">
        <f t="shared" si="0"/>
        <v>22651.450000000186</v>
      </c>
      <c r="I35" s="5">
        <f t="shared" si="1"/>
        <v>100.55997878891634</v>
      </c>
    </row>
    <row r="36" spans="1:9">
      <c r="A36" s="4"/>
      <c r="B36" s="4">
        <v>18050300</v>
      </c>
      <c r="C36" s="4" t="s">
        <v>37</v>
      </c>
      <c r="D36" s="5">
        <v>75000</v>
      </c>
      <c r="E36" s="5">
        <v>141436</v>
      </c>
      <c r="F36" s="5">
        <v>141436</v>
      </c>
      <c r="G36" s="5">
        <v>150259.54</v>
      </c>
      <c r="H36" s="5">
        <f t="shared" si="0"/>
        <v>8823.5400000000081</v>
      </c>
      <c r="I36" s="5">
        <f t="shared" si="1"/>
        <v>106.23853898583104</v>
      </c>
    </row>
    <row r="37" spans="1:9">
      <c r="A37" s="4"/>
      <c r="B37" s="4">
        <v>18050400</v>
      </c>
      <c r="C37" s="4" t="s">
        <v>38</v>
      </c>
      <c r="D37" s="5">
        <v>3095413</v>
      </c>
      <c r="E37" s="5">
        <v>2516932</v>
      </c>
      <c r="F37" s="5">
        <v>2516932</v>
      </c>
      <c r="G37" s="5">
        <v>2522604.91</v>
      </c>
      <c r="H37" s="5">
        <f t="shared" si="0"/>
        <v>5672.910000000149</v>
      </c>
      <c r="I37" s="5">
        <f t="shared" si="1"/>
        <v>100.22538987942464</v>
      </c>
    </row>
    <row r="38" spans="1:9">
      <c r="A38" s="4"/>
      <c r="B38" s="4">
        <v>18050500</v>
      </c>
      <c r="C38" s="4" t="s">
        <v>39</v>
      </c>
      <c r="D38" s="5">
        <v>1395000</v>
      </c>
      <c r="E38" s="5">
        <v>1386687</v>
      </c>
      <c r="F38" s="5">
        <v>1386687</v>
      </c>
      <c r="G38" s="5">
        <v>1394842</v>
      </c>
      <c r="H38" s="5">
        <f t="shared" si="0"/>
        <v>8155</v>
      </c>
      <c r="I38" s="5">
        <f t="shared" si="1"/>
        <v>100.58809233806909</v>
      </c>
    </row>
    <row r="39" spans="1:9">
      <c r="A39" s="4"/>
      <c r="B39" s="4">
        <v>20000000</v>
      </c>
      <c r="C39" s="4" t="s">
        <v>40</v>
      </c>
      <c r="D39" s="5">
        <v>353500</v>
      </c>
      <c r="E39" s="5">
        <v>527354</v>
      </c>
      <c r="F39" s="5">
        <v>527354</v>
      </c>
      <c r="G39" s="5">
        <v>557758.1</v>
      </c>
      <c r="H39" s="5">
        <f t="shared" si="0"/>
        <v>30404.099999999977</v>
      </c>
      <c r="I39" s="5">
        <f t="shared" si="1"/>
        <v>105.76540615980916</v>
      </c>
    </row>
    <row r="40" spans="1:9">
      <c r="A40" s="4"/>
      <c r="B40" s="4">
        <v>21000000</v>
      </c>
      <c r="C40" s="4" t="s">
        <v>41</v>
      </c>
      <c r="D40" s="5">
        <v>0</v>
      </c>
      <c r="E40" s="5">
        <v>8245</v>
      </c>
      <c r="F40" s="5">
        <v>8245</v>
      </c>
      <c r="G40" s="5">
        <v>25045</v>
      </c>
      <c r="H40" s="5">
        <f t="shared" si="0"/>
        <v>16800</v>
      </c>
      <c r="I40" s="5">
        <f t="shared" si="1"/>
        <v>303.75985445724677</v>
      </c>
    </row>
    <row r="41" spans="1:9">
      <c r="A41" s="4"/>
      <c r="B41" s="4">
        <v>21080000</v>
      </c>
      <c r="C41" s="4" t="s">
        <v>42</v>
      </c>
      <c r="D41" s="5">
        <v>0</v>
      </c>
      <c r="E41" s="5">
        <v>8245</v>
      </c>
      <c r="F41" s="5">
        <v>8245</v>
      </c>
      <c r="G41" s="5">
        <v>25045</v>
      </c>
      <c r="H41" s="5">
        <f t="shared" si="0"/>
        <v>16800</v>
      </c>
      <c r="I41" s="5">
        <f t="shared" si="1"/>
        <v>303.75985445724677</v>
      </c>
    </row>
    <row r="42" spans="1:9">
      <c r="A42" s="4"/>
      <c r="B42" s="4">
        <v>21081100</v>
      </c>
      <c r="C42" s="4" t="s">
        <v>43</v>
      </c>
      <c r="D42" s="5">
        <v>0</v>
      </c>
      <c r="E42" s="5">
        <v>1445</v>
      </c>
      <c r="F42" s="5">
        <v>1445</v>
      </c>
      <c r="G42" s="5">
        <v>1445</v>
      </c>
      <c r="H42" s="5">
        <f t="shared" ref="H42:H62" si="2">G42-F42</f>
        <v>0</v>
      </c>
      <c r="I42" s="5">
        <f t="shared" ref="I42:I62" si="3">IF(F42=0,0,G42/F42*100)</f>
        <v>100</v>
      </c>
    </row>
    <row r="43" spans="1:9">
      <c r="A43" s="4"/>
      <c r="B43" s="4">
        <v>21081500</v>
      </c>
      <c r="C43" s="4" t="s">
        <v>44</v>
      </c>
      <c r="D43" s="5">
        <v>0</v>
      </c>
      <c r="E43" s="5">
        <v>6800</v>
      </c>
      <c r="F43" s="5">
        <v>6800</v>
      </c>
      <c r="G43" s="5">
        <v>23600</v>
      </c>
      <c r="H43" s="5">
        <f t="shared" si="2"/>
        <v>16800</v>
      </c>
      <c r="I43" s="5">
        <f t="shared" si="3"/>
        <v>347.05882352941177</v>
      </c>
    </row>
    <row r="44" spans="1:9">
      <c r="A44" s="4"/>
      <c r="B44" s="4">
        <v>22000000</v>
      </c>
      <c r="C44" s="4" t="s">
        <v>45</v>
      </c>
      <c r="D44" s="5">
        <v>328500</v>
      </c>
      <c r="E44" s="5">
        <v>409062</v>
      </c>
      <c r="F44" s="5">
        <v>409062</v>
      </c>
      <c r="G44" s="5">
        <v>422010.19</v>
      </c>
      <c r="H44" s="5">
        <f t="shared" si="2"/>
        <v>12948.190000000002</v>
      </c>
      <c r="I44" s="5">
        <f t="shared" si="3"/>
        <v>103.16533679491128</v>
      </c>
    </row>
    <row r="45" spans="1:9">
      <c r="A45" s="4"/>
      <c r="B45" s="4">
        <v>22010000</v>
      </c>
      <c r="C45" s="4" t="s">
        <v>46</v>
      </c>
      <c r="D45" s="5">
        <v>300000</v>
      </c>
      <c r="E45" s="5">
        <v>391000</v>
      </c>
      <c r="F45" s="5">
        <v>391000</v>
      </c>
      <c r="G45" s="5">
        <v>404504.99</v>
      </c>
      <c r="H45" s="5">
        <f t="shared" si="2"/>
        <v>13504.989999999991</v>
      </c>
      <c r="I45" s="5">
        <f t="shared" si="3"/>
        <v>103.45396163682865</v>
      </c>
    </row>
    <row r="46" spans="1:9">
      <c r="A46" s="4"/>
      <c r="B46" s="4">
        <v>22012500</v>
      </c>
      <c r="C46" s="4" t="s">
        <v>47</v>
      </c>
      <c r="D46" s="5">
        <v>300000</v>
      </c>
      <c r="E46" s="5">
        <v>270000</v>
      </c>
      <c r="F46" s="5">
        <v>270000</v>
      </c>
      <c r="G46" s="5">
        <v>265724.99</v>
      </c>
      <c r="H46" s="5">
        <f t="shared" si="2"/>
        <v>-4275.0100000000093</v>
      </c>
      <c r="I46" s="5">
        <f t="shared" si="3"/>
        <v>98.41666296296296</v>
      </c>
    </row>
    <row r="47" spans="1:9">
      <c r="A47" s="4"/>
      <c r="B47" s="4">
        <v>22012600</v>
      </c>
      <c r="C47" s="4" t="s">
        <v>48</v>
      </c>
      <c r="D47" s="5">
        <v>0</v>
      </c>
      <c r="E47" s="5">
        <v>121000</v>
      </c>
      <c r="F47" s="5">
        <v>121000</v>
      </c>
      <c r="G47" s="5">
        <v>138780</v>
      </c>
      <c r="H47" s="5">
        <f t="shared" si="2"/>
        <v>17780</v>
      </c>
      <c r="I47" s="5">
        <f t="shared" si="3"/>
        <v>114.69421487603306</v>
      </c>
    </row>
    <row r="48" spans="1:9">
      <c r="A48" s="4"/>
      <c r="B48" s="4">
        <v>22080000</v>
      </c>
      <c r="C48" s="4" t="s">
        <v>49</v>
      </c>
      <c r="D48" s="5">
        <v>23200</v>
      </c>
      <c r="E48" s="5">
        <v>14267</v>
      </c>
      <c r="F48" s="5">
        <v>14267</v>
      </c>
      <c r="G48" s="5">
        <v>13573.89</v>
      </c>
      <c r="H48" s="5">
        <f t="shared" si="2"/>
        <v>-693.11000000000058</v>
      </c>
      <c r="I48" s="5">
        <f t="shared" si="3"/>
        <v>95.141865844255975</v>
      </c>
    </row>
    <row r="49" spans="1:12">
      <c r="A49" s="4"/>
      <c r="B49" s="4">
        <v>22080400</v>
      </c>
      <c r="C49" s="4" t="s">
        <v>50</v>
      </c>
      <c r="D49" s="5">
        <v>23200</v>
      </c>
      <c r="E49" s="5">
        <v>14267</v>
      </c>
      <c r="F49" s="5">
        <v>14267</v>
      </c>
      <c r="G49" s="5">
        <v>13573.89</v>
      </c>
      <c r="H49" s="5">
        <f t="shared" si="2"/>
        <v>-693.11000000000058</v>
      </c>
      <c r="I49" s="5">
        <f t="shared" si="3"/>
        <v>95.141865844255975</v>
      </c>
    </row>
    <row r="50" spans="1:12">
      <c r="A50" s="4"/>
      <c r="B50" s="4">
        <v>22090000</v>
      </c>
      <c r="C50" s="4" t="s">
        <v>51</v>
      </c>
      <c r="D50" s="5">
        <v>5300</v>
      </c>
      <c r="E50" s="5">
        <v>3795</v>
      </c>
      <c r="F50" s="5">
        <v>3795</v>
      </c>
      <c r="G50" s="5">
        <v>3931.31</v>
      </c>
      <c r="H50" s="5">
        <f t="shared" si="2"/>
        <v>136.30999999999995</v>
      </c>
      <c r="I50" s="5">
        <f t="shared" si="3"/>
        <v>103.59183135704875</v>
      </c>
    </row>
    <row r="51" spans="1:12">
      <c r="A51" s="4"/>
      <c r="B51" s="4">
        <v>22090100</v>
      </c>
      <c r="C51" s="4" t="s">
        <v>52</v>
      </c>
      <c r="D51" s="5">
        <v>100</v>
      </c>
      <c r="E51" s="5">
        <v>2214</v>
      </c>
      <c r="F51" s="5">
        <v>2214</v>
      </c>
      <c r="G51" s="5">
        <v>2248.31</v>
      </c>
      <c r="H51" s="5">
        <f t="shared" si="2"/>
        <v>34.309999999999945</v>
      </c>
      <c r="I51" s="5">
        <f t="shared" si="3"/>
        <v>101.54968383017162</v>
      </c>
    </row>
    <row r="52" spans="1:12">
      <c r="A52" s="4"/>
      <c r="B52" s="4">
        <v>22090400</v>
      </c>
      <c r="C52" s="4" t="s">
        <v>53</v>
      </c>
      <c r="D52" s="5">
        <v>5200</v>
      </c>
      <c r="E52" s="5">
        <v>1581</v>
      </c>
      <c r="F52" s="5">
        <v>1581</v>
      </c>
      <c r="G52" s="5">
        <v>1683</v>
      </c>
      <c r="H52" s="5">
        <f t="shared" si="2"/>
        <v>102</v>
      </c>
      <c r="I52" s="5">
        <f t="shared" si="3"/>
        <v>106.45161290322579</v>
      </c>
    </row>
    <row r="53" spans="1:12">
      <c r="A53" s="4"/>
      <c r="B53" s="4">
        <v>24000000</v>
      </c>
      <c r="C53" s="4" t="s">
        <v>54</v>
      </c>
      <c r="D53" s="5">
        <v>25000</v>
      </c>
      <c r="E53" s="5">
        <v>110047</v>
      </c>
      <c r="F53" s="5">
        <v>110047</v>
      </c>
      <c r="G53" s="5">
        <v>110702.91</v>
      </c>
      <c r="H53" s="5">
        <f t="shared" si="2"/>
        <v>655.91000000000349</v>
      </c>
      <c r="I53" s="5">
        <f t="shared" si="3"/>
        <v>100.59602715203503</v>
      </c>
    </row>
    <row r="54" spans="1:12">
      <c r="A54" s="4"/>
      <c r="B54" s="4">
        <v>24060000</v>
      </c>
      <c r="C54" s="4" t="s">
        <v>42</v>
      </c>
      <c r="D54" s="5">
        <v>25000</v>
      </c>
      <c r="E54" s="5">
        <v>110047</v>
      </c>
      <c r="F54" s="5">
        <v>110047</v>
      </c>
      <c r="G54" s="5">
        <v>110702.91</v>
      </c>
      <c r="H54" s="5">
        <f t="shared" si="2"/>
        <v>655.91000000000349</v>
      </c>
      <c r="I54" s="5">
        <f t="shared" si="3"/>
        <v>100.59602715203503</v>
      </c>
    </row>
    <row r="55" spans="1:12">
      <c r="A55" s="4"/>
      <c r="B55" s="4">
        <v>24060300</v>
      </c>
      <c r="C55" s="4" t="s">
        <v>42</v>
      </c>
      <c r="D55" s="5">
        <v>25000</v>
      </c>
      <c r="E55" s="5">
        <v>110047</v>
      </c>
      <c r="F55" s="5">
        <v>110047</v>
      </c>
      <c r="G55" s="5">
        <v>110702.91</v>
      </c>
      <c r="H55" s="5">
        <f t="shared" si="2"/>
        <v>655.91000000000349</v>
      </c>
      <c r="I55" s="5">
        <f t="shared" si="3"/>
        <v>100.59602715203503</v>
      </c>
    </row>
    <row r="56" spans="1:12">
      <c r="A56" s="4"/>
      <c r="B56" s="4">
        <v>40000000</v>
      </c>
      <c r="C56" s="4" t="s">
        <v>55</v>
      </c>
      <c r="D56" s="5">
        <v>4750187</v>
      </c>
      <c r="E56" s="5">
        <v>5604338</v>
      </c>
      <c r="F56" s="5">
        <v>5604338</v>
      </c>
      <c r="G56" s="5">
        <v>5473136.5499999998</v>
      </c>
      <c r="H56" s="5">
        <f t="shared" si="2"/>
        <v>-131201.45000000019</v>
      </c>
      <c r="I56" s="5">
        <f t="shared" si="3"/>
        <v>97.658930457085205</v>
      </c>
    </row>
    <row r="57" spans="1:12">
      <c r="A57" s="4"/>
      <c r="B57" s="4">
        <v>41000000</v>
      </c>
      <c r="C57" s="4" t="s">
        <v>56</v>
      </c>
      <c r="D57" s="5">
        <v>4750187</v>
      </c>
      <c r="E57" s="5">
        <v>5604338</v>
      </c>
      <c r="F57" s="5">
        <v>5604338</v>
      </c>
      <c r="G57" s="5">
        <v>5473136.5499999998</v>
      </c>
      <c r="H57" s="5">
        <f t="shared" si="2"/>
        <v>-131201.45000000019</v>
      </c>
      <c r="I57" s="5">
        <f t="shared" si="3"/>
        <v>97.658930457085205</v>
      </c>
    </row>
    <row r="58" spans="1:12">
      <c r="A58" s="4"/>
      <c r="B58" s="4">
        <v>41050000</v>
      </c>
      <c r="C58" s="4" t="s">
        <v>57</v>
      </c>
      <c r="D58" s="5">
        <v>4750187</v>
      </c>
      <c r="E58" s="5">
        <v>5604338</v>
      </c>
      <c r="F58" s="5">
        <v>5604338</v>
      </c>
      <c r="G58" s="5">
        <v>5473136.5499999998</v>
      </c>
      <c r="H58" s="5">
        <f t="shared" si="2"/>
        <v>-131201.45000000019</v>
      </c>
      <c r="I58" s="5">
        <f t="shared" si="3"/>
        <v>97.658930457085205</v>
      </c>
    </row>
    <row r="59" spans="1:12">
      <c r="A59" s="4"/>
      <c r="B59" s="4">
        <v>41053000</v>
      </c>
      <c r="C59" s="4" t="s">
        <v>58</v>
      </c>
      <c r="D59" s="5">
        <v>0</v>
      </c>
      <c r="E59" s="5">
        <v>558801</v>
      </c>
      <c r="F59" s="5">
        <v>558801</v>
      </c>
      <c r="G59" s="5">
        <v>556239.92000000004</v>
      </c>
      <c r="H59" s="5">
        <f t="shared" si="2"/>
        <v>-2561.0799999999581</v>
      </c>
      <c r="I59" s="5">
        <f t="shared" si="3"/>
        <v>99.541682996272385</v>
      </c>
    </row>
    <row r="60" spans="1:12">
      <c r="A60" s="4"/>
      <c r="B60" s="4">
        <v>41053900</v>
      </c>
      <c r="C60" s="4" t="s">
        <v>59</v>
      </c>
      <c r="D60" s="5">
        <v>4750187</v>
      </c>
      <c r="E60" s="5">
        <v>5045537</v>
      </c>
      <c r="F60" s="5">
        <v>5045537</v>
      </c>
      <c r="G60" s="5">
        <v>4916896.63</v>
      </c>
      <c r="H60" s="5">
        <f t="shared" si="2"/>
        <v>-128640.37000000011</v>
      </c>
      <c r="I60" s="5">
        <f t="shared" si="3"/>
        <v>97.450412711273344</v>
      </c>
    </row>
    <row r="61" spans="1:12">
      <c r="A61" s="16" t="s">
        <v>60</v>
      </c>
      <c r="B61" s="17"/>
      <c r="C61" s="17"/>
      <c r="D61" s="6">
        <v>10289813</v>
      </c>
      <c r="E61" s="6">
        <v>10026903</v>
      </c>
      <c r="F61" s="6">
        <v>10026903</v>
      </c>
      <c r="G61" s="6">
        <v>10225893.600000001</v>
      </c>
      <c r="H61" s="6">
        <f t="shared" si="2"/>
        <v>198990.60000000149</v>
      </c>
      <c r="I61" s="6">
        <f t="shared" si="3"/>
        <v>101.98456691961617</v>
      </c>
    </row>
    <row r="62" spans="1:12">
      <c r="A62" s="16" t="s">
        <v>61</v>
      </c>
      <c r="B62" s="17"/>
      <c r="C62" s="17"/>
      <c r="D62" s="6">
        <v>15040000</v>
      </c>
      <c r="E62" s="6">
        <v>15631241</v>
      </c>
      <c r="F62" s="6">
        <v>15631241</v>
      </c>
      <c r="G62" s="6">
        <v>15699030.150000002</v>
      </c>
      <c r="H62" s="6">
        <f t="shared" si="2"/>
        <v>67789.150000002235</v>
      </c>
      <c r="I62" s="6">
        <f t="shared" si="3"/>
        <v>100.43367733886261</v>
      </c>
    </row>
    <row r="64" spans="1:12" ht="15.75">
      <c r="A64" s="9"/>
      <c r="B64" s="15" t="s">
        <v>78</v>
      </c>
      <c r="C64" s="15"/>
      <c r="D64" s="15"/>
      <c r="E64" s="15"/>
      <c r="F64" s="15"/>
      <c r="G64" s="15"/>
      <c r="H64" s="15"/>
      <c r="I64" s="15"/>
      <c r="J64" s="9"/>
      <c r="K64" s="9"/>
      <c r="L64" s="9"/>
    </row>
    <row r="65" spans="1:12" ht="18.75">
      <c r="A65" s="18" t="s">
        <v>1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1:12">
      <c r="A66" s="8"/>
      <c r="B66" s="8"/>
      <c r="C66" s="8"/>
      <c r="D66" s="8"/>
      <c r="E66" s="8"/>
      <c r="F66" s="8"/>
      <c r="G66" s="8" t="s">
        <v>2</v>
      </c>
      <c r="H66" s="8"/>
      <c r="I66" s="8"/>
      <c r="J66" s="8"/>
      <c r="K66" s="8"/>
      <c r="L66" s="8"/>
    </row>
    <row r="67" spans="1:12">
      <c r="A67" s="20"/>
      <c r="B67" s="21" t="s">
        <v>3</v>
      </c>
      <c r="C67" s="21" t="s">
        <v>4</v>
      </c>
      <c r="D67" s="21" t="s">
        <v>5</v>
      </c>
      <c r="E67" s="22"/>
      <c r="F67" s="22"/>
      <c r="G67" s="22"/>
      <c r="H67" s="22"/>
      <c r="I67" s="22"/>
      <c r="J67" s="8"/>
      <c r="K67" s="8"/>
      <c r="L67" s="8"/>
    </row>
    <row r="68" spans="1:12" ht="25.5">
      <c r="A68" s="20"/>
      <c r="B68" s="22"/>
      <c r="C68" s="22"/>
      <c r="D68" s="10" t="s">
        <v>6</v>
      </c>
      <c r="E68" s="10" t="s">
        <v>7</v>
      </c>
      <c r="F68" s="10" t="s">
        <v>8</v>
      </c>
      <c r="G68" s="11" t="s">
        <v>9</v>
      </c>
      <c r="H68" s="11" t="s">
        <v>10</v>
      </c>
      <c r="I68" s="11" t="s">
        <v>11</v>
      </c>
      <c r="J68" s="8"/>
      <c r="K68" s="8"/>
      <c r="L68" s="8"/>
    </row>
    <row r="69" spans="1:12">
      <c r="A69" s="12"/>
      <c r="B69" s="12">
        <v>10000000</v>
      </c>
      <c r="C69" s="12" t="s">
        <v>12</v>
      </c>
      <c r="D69" s="13">
        <v>0</v>
      </c>
      <c r="E69" s="13">
        <v>0</v>
      </c>
      <c r="F69" s="13">
        <v>0</v>
      </c>
      <c r="G69" s="13">
        <v>3912</v>
      </c>
      <c r="H69" s="13">
        <v>3912</v>
      </c>
      <c r="I69" s="13">
        <v>0</v>
      </c>
      <c r="J69" s="8"/>
      <c r="K69" s="8"/>
      <c r="L69" s="8"/>
    </row>
    <row r="70" spans="1:12">
      <c r="A70" s="12"/>
      <c r="B70" s="12">
        <v>19000000</v>
      </c>
      <c r="C70" s="12" t="s">
        <v>65</v>
      </c>
      <c r="D70" s="13">
        <v>0</v>
      </c>
      <c r="E70" s="13">
        <v>0</v>
      </c>
      <c r="F70" s="13">
        <v>0</v>
      </c>
      <c r="G70" s="13">
        <v>3912</v>
      </c>
      <c r="H70" s="13">
        <v>3912</v>
      </c>
      <c r="I70" s="13">
        <v>0</v>
      </c>
      <c r="J70" s="8"/>
      <c r="K70" s="8"/>
      <c r="L70" s="8"/>
    </row>
    <row r="71" spans="1:12">
      <c r="A71" s="12"/>
      <c r="B71" s="12">
        <v>19010000</v>
      </c>
      <c r="C71" s="12" t="s">
        <v>66</v>
      </c>
      <c r="D71" s="13">
        <v>0</v>
      </c>
      <c r="E71" s="13">
        <v>0</v>
      </c>
      <c r="F71" s="13">
        <v>0</v>
      </c>
      <c r="G71" s="13">
        <v>3912</v>
      </c>
      <c r="H71" s="13">
        <v>3912</v>
      </c>
      <c r="I71" s="13">
        <v>0</v>
      </c>
      <c r="J71" s="8"/>
      <c r="K71" s="8"/>
      <c r="L71" s="8"/>
    </row>
    <row r="72" spans="1:12">
      <c r="A72" s="12"/>
      <c r="B72" s="12">
        <v>19010100</v>
      </c>
      <c r="C72" s="12" t="s">
        <v>67</v>
      </c>
      <c r="D72" s="13">
        <v>0</v>
      </c>
      <c r="E72" s="13">
        <v>0</v>
      </c>
      <c r="F72" s="13">
        <v>0</v>
      </c>
      <c r="G72" s="13">
        <v>3009.27</v>
      </c>
      <c r="H72" s="13">
        <v>3009.27</v>
      </c>
      <c r="I72" s="13">
        <v>0</v>
      </c>
      <c r="J72" s="8"/>
      <c r="K72" s="8"/>
      <c r="L72" s="8"/>
    </row>
    <row r="73" spans="1:12">
      <c r="A73" s="12"/>
      <c r="B73" s="12">
        <v>19010300</v>
      </c>
      <c r="C73" s="12" t="s">
        <v>68</v>
      </c>
      <c r="D73" s="13">
        <v>0</v>
      </c>
      <c r="E73" s="13">
        <v>0</v>
      </c>
      <c r="F73" s="13">
        <v>0</v>
      </c>
      <c r="G73" s="13">
        <v>902.73</v>
      </c>
      <c r="H73" s="13">
        <v>902.73</v>
      </c>
      <c r="I73" s="13">
        <v>0</v>
      </c>
      <c r="J73" s="8"/>
      <c r="K73" s="8"/>
      <c r="L73" s="8"/>
    </row>
    <row r="74" spans="1:12">
      <c r="A74" s="12"/>
      <c r="B74" s="12">
        <v>20000000</v>
      </c>
      <c r="C74" s="12" t="s">
        <v>40</v>
      </c>
      <c r="D74" s="13">
        <v>388200</v>
      </c>
      <c r="E74" s="13">
        <v>474943</v>
      </c>
      <c r="F74" s="13">
        <v>474943</v>
      </c>
      <c r="G74" s="13">
        <v>287218.54000000004</v>
      </c>
      <c r="H74" s="13">
        <v>-187724.45999999996</v>
      </c>
      <c r="I74" s="13">
        <v>60.474317970788086</v>
      </c>
      <c r="J74" s="8"/>
      <c r="K74" s="8"/>
      <c r="L74" s="8"/>
    </row>
    <row r="75" spans="1:12">
      <c r="A75" s="12"/>
      <c r="B75" s="12">
        <v>21000000</v>
      </c>
      <c r="C75" s="12" t="s">
        <v>41</v>
      </c>
      <c r="D75" s="13">
        <v>0</v>
      </c>
      <c r="E75" s="13">
        <v>0</v>
      </c>
      <c r="F75" s="13">
        <v>0</v>
      </c>
      <c r="G75" s="13">
        <v>2571.1999999999998</v>
      </c>
      <c r="H75" s="13">
        <v>2571.1999999999998</v>
      </c>
      <c r="I75" s="13">
        <v>0</v>
      </c>
      <c r="J75" s="8"/>
      <c r="K75" s="8"/>
      <c r="L75" s="8"/>
    </row>
    <row r="76" spans="1:12">
      <c r="A76" s="12"/>
      <c r="B76" s="12">
        <v>21110000</v>
      </c>
      <c r="C76" s="12" t="s">
        <v>69</v>
      </c>
      <c r="D76" s="13">
        <v>0</v>
      </c>
      <c r="E76" s="13">
        <v>0</v>
      </c>
      <c r="F76" s="13">
        <v>0</v>
      </c>
      <c r="G76" s="13">
        <v>2571.1999999999998</v>
      </c>
      <c r="H76" s="13">
        <v>2571.1999999999998</v>
      </c>
      <c r="I76" s="13">
        <v>0</v>
      </c>
      <c r="J76" s="8"/>
      <c r="K76" s="8"/>
      <c r="L76" s="8"/>
    </row>
    <row r="77" spans="1:12">
      <c r="A77" s="12"/>
      <c r="B77" s="12">
        <v>24000000</v>
      </c>
      <c r="C77" s="12" t="s">
        <v>54</v>
      </c>
      <c r="D77" s="13">
        <v>0</v>
      </c>
      <c r="E77" s="13">
        <v>0</v>
      </c>
      <c r="F77" s="13">
        <v>0</v>
      </c>
      <c r="G77" s="13">
        <v>4250.21</v>
      </c>
      <c r="H77" s="13">
        <v>4250.21</v>
      </c>
      <c r="I77" s="13">
        <v>0</v>
      </c>
      <c r="J77" s="7"/>
      <c r="K77" s="7"/>
      <c r="L77" s="7"/>
    </row>
    <row r="78" spans="1:12">
      <c r="A78" s="12"/>
      <c r="B78" s="12">
        <v>24060000</v>
      </c>
      <c r="C78" s="12" t="s">
        <v>42</v>
      </c>
      <c r="D78" s="13">
        <v>0</v>
      </c>
      <c r="E78" s="13">
        <v>0</v>
      </c>
      <c r="F78" s="13">
        <v>0</v>
      </c>
      <c r="G78" s="13">
        <v>4250.21</v>
      </c>
      <c r="H78" s="13">
        <v>4250.21</v>
      </c>
      <c r="I78" s="13">
        <v>0</v>
      </c>
      <c r="J78" s="7"/>
      <c r="K78" s="7"/>
      <c r="L78" s="7"/>
    </row>
    <row r="79" spans="1:12">
      <c r="A79" s="12"/>
      <c r="B79" s="12">
        <v>24062100</v>
      </c>
      <c r="C79" s="12" t="s">
        <v>70</v>
      </c>
      <c r="D79" s="13">
        <v>0</v>
      </c>
      <c r="E79" s="13">
        <v>0</v>
      </c>
      <c r="F79" s="13">
        <v>0</v>
      </c>
      <c r="G79" s="13">
        <v>4250.21</v>
      </c>
      <c r="H79" s="13">
        <v>4250.21</v>
      </c>
      <c r="I79" s="13">
        <v>0</v>
      </c>
      <c r="J79" s="7"/>
      <c r="K79" s="7"/>
      <c r="L79" s="7"/>
    </row>
    <row r="80" spans="1:12">
      <c r="A80" s="12"/>
      <c r="B80" s="12">
        <v>25000000</v>
      </c>
      <c r="C80" s="12" t="s">
        <v>71</v>
      </c>
      <c r="D80" s="13">
        <v>388200</v>
      </c>
      <c r="E80" s="13">
        <v>474943</v>
      </c>
      <c r="F80" s="13">
        <v>474943</v>
      </c>
      <c r="G80" s="13">
        <v>280397.13</v>
      </c>
      <c r="H80" s="13">
        <v>-194545.87</v>
      </c>
      <c r="I80" s="13">
        <v>59.038059303958576</v>
      </c>
      <c r="J80" s="7"/>
      <c r="K80" s="7"/>
      <c r="L80" s="7"/>
    </row>
    <row r="81" spans="1:12">
      <c r="A81" s="12"/>
      <c r="B81" s="12">
        <v>25010000</v>
      </c>
      <c r="C81" s="12" t="s">
        <v>72</v>
      </c>
      <c r="D81" s="13">
        <v>388200</v>
      </c>
      <c r="E81" s="13">
        <v>388200</v>
      </c>
      <c r="F81" s="13">
        <v>388200</v>
      </c>
      <c r="G81" s="13">
        <v>205828.42</v>
      </c>
      <c r="H81" s="13">
        <v>-182371.58</v>
      </c>
      <c r="I81" s="13">
        <v>53.021231324059769</v>
      </c>
      <c r="J81" s="7"/>
      <c r="K81" s="7"/>
      <c r="L81" s="7"/>
    </row>
    <row r="82" spans="1:12">
      <c r="A82" s="12"/>
      <c r="B82" s="12">
        <v>25010100</v>
      </c>
      <c r="C82" s="12" t="s">
        <v>73</v>
      </c>
      <c r="D82" s="13">
        <v>388200</v>
      </c>
      <c r="E82" s="13">
        <v>388200</v>
      </c>
      <c r="F82" s="13">
        <v>388200</v>
      </c>
      <c r="G82" s="13">
        <v>205828.42</v>
      </c>
      <c r="H82" s="13">
        <v>-182371.58</v>
      </c>
      <c r="I82" s="13">
        <v>53.021231324059769</v>
      </c>
      <c r="J82" s="7"/>
      <c r="K82" s="7"/>
      <c r="L82" s="7"/>
    </row>
    <row r="83" spans="1:12">
      <c r="A83" s="12"/>
      <c r="B83" s="12">
        <v>25020000</v>
      </c>
      <c r="C83" s="12" t="s">
        <v>74</v>
      </c>
      <c r="D83" s="13">
        <v>0</v>
      </c>
      <c r="E83" s="13">
        <v>86743</v>
      </c>
      <c r="F83" s="13">
        <v>86743.000000000015</v>
      </c>
      <c r="G83" s="13">
        <v>74568.710000000006</v>
      </c>
      <c r="H83" s="13">
        <v>-12174.290000000008</v>
      </c>
      <c r="I83" s="13">
        <v>85.965103812411371</v>
      </c>
      <c r="J83" s="7"/>
      <c r="K83" s="7"/>
      <c r="L83" s="7"/>
    </row>
    <row r="84" spans="1:12">
      <c r="A84" s="12"/>
      <c r="B84" s="12">
        <v>25020100</v>
      </c>
      <c r="C84" s="12" t="s">
        <v>75</v>
      </c>
      <c r="D84" s="13">
        <v>0</v>
      </c>
      <c r="E84" s="13">
        <v>67465</v>
      </c>
      <c r="F84" s="13">
        <v>67465.000000000015</v>
      </c>
      <c r="G84" s="13">
        <v>54164.87</v>
      </c>
      <c r="H84" s="13">
        <v>-13300.130000000012</v>
      </c>
      <c r="I84" s="13">
        <v>80.285881568220546</v>
      </c>
      <c r="J84" s="7"/>
      <c r="K84" s="7"/>
      <c r="L84" s="7"/>
    </row>
    <row r="85" spans="1:12">
      <c r="A85" s="12"/>
      <c r="B85" s="12">
        <v>25020200</v>
      </c>
      <c r="C85" s="12" t="s">
        <v>76</v>
      </c>
      <c r="D85" s="13">
        <v>0</v>
      </c>
      <c r="E85" s="13">
        <v>19278</v>
      </c>
      <c r="F85" s="13">
        <v>19278</v>
      </c>
      <c r="G85" s="13">
        <v>20403.84</v>
      </c>
      <c r="H85" s="13">
        <v>1125.8400000000001</v>
      </c>
      <c r="I85" s="13">
        <v>105.84002489884843</v>
      </c>
      <c r="J85" s="7"/>
      <c r="K85" s="7"/>
      <c r="L85" s="7"/>
    </row>
    <row r="86" spans="1:12">
      <c r="A86" s="12"/>
      <c r="B86" s="12">
        <v>40000000</v>
      </c>
      <c r="C86" s="12" t="s">
        <v>55</v>
      </c>
      <c r="D86" s="13">
        <v>0</v>
      </c>
      <c r="E86" s="13">
        <v>1159900</v>
      </c>
      <c r="F86" s="13">
        <v>1159900</v>
      </c>
      <c r="G86" s="13">
        <v>1159900</v>
      </c>
      <c r="H86" s="13">
        <v>0</v>
      </c>
      <c r="I86" s="13">
        <v>100</v>
      </c>
      <c r="J86" s="7"/>
      <c r="K86" s="7"/>
      <c r="L86" s="7"/>
    </row>
    <row r="87" spans="1:12">
      <c r="A87" s="12"/>
      <c r="B87" s="12">
        <v>41000000</v>
      </c>
      <c r="C87" s="12" t="s">
        <v>56</v>
      </c>
      <c r="D87" s="13">
        <v>0</v>
      </c>
      <c r="E87" s="13">
        <v>1159900</v>
      </c>
      <c r="F87" s="13">
        <v>1159900</v>
      </c>
      <c r="G87" s="13">
        <v>1159900</v>
      </c>
      <c r="H87" s="13">
        <v>0</v>
      </c>
      <c r="I87" s="13">
        <v>100</v>
      </c>
      <c r="J87" s="7"/>
      <c r="K87" s="7"/>
      <c r="L87" s="7"/>
    </row>
    <row r="88" spans="1:12">
      <c r="A88" s="12"/>
      <c r="B88" s="12">
        <v>41050000</v>
      </c>
      <c r="C88" s="12" t="s">
        <v>57</v>
      </c>
      <c r="D88" s="13">
        <v>0</v>
      </c>
      <c r="E88" s="13">
        <v>1159900</v>
      </c>
      <c r="F88" s="13">
        <v>1159900</v>
      </c>
      <c r="G88" s="13">
        <v>1159900</v>
      </c>
      <c r="H88" s="13">
        <v>0</v>
      </c>
      <c r="I88" s="13">
        <v>100</v>
      </c>
      <c r="J88" s="7"/>
      <c r="K88" s="7"/>
      <c r="L88" s="7"/>
    </row>
    <row r="89" spans="1:12">
      <c r="A89" s="12"/>
      <c r="B89" s="12">
        <v>41052600</v>
      </c>
      <c r="C89" s="12" t="s">
        <v>77</v>
      </c>
      <c r="D89" s="13">
        <v>0</v>
      </c>
      <c r="E89" s="13">
        <v>999000</v>
      </c>
      <c r="F89" s="13">
        <v>999000</v>
      </c>
      <c r="G89" s="13">
        <v>999000</v>
      </c>
      <c r="H89" s="13">
        <v>0</v>
      </c>
      <c r="I89" s="13">
        <v>100</v>
      </c>
      <c r="J89" s="7"/>
      <c r="K89" s="7"/>
      <c r="L89" s="7"/>
    </row>
    <row r="90" spans="1:12">
      <c r="A90" s="12"/>
      <c r="B90" s="12">
        <v>41053900</v>
      </c>
      <c r="C90" s="12" t="s">
        <v>59</v>
      </c>
      <c r="D90" s="13">
        <v>0</v>
      </c>
      <c r="E90" s="13">
        <v>160900</v>
      </c>
      <c r="F90" s="13">
        <v>160900</v>
      </c>
      <c r="G90" s="13">
        <v>160900</v>
      </c>
      <c r="H90" s="13">
        <v>0</v>
      </c>
      <c r="I90" s="13">
        <v>100</v>
      </c>
      <c r="J90" s="7"/>
      <c r="K90" s="7"/>
      <c r="L90" s="7"/>
    </row>
    <row r="91" spans="1:12">
      <c r="A91" s="16" t="s">
        <v>60</v>
      </c>
      <c r="B91" s="17"/>
      <c r="C91" s="17"/>
      <c r="D91" s="14">
        <v>388200</v>
      </c>
      <c r="E91" s="14">
        <v>474943</v>
      </c>
      <c r="F91" s="14">
        <v>474943</v>
      </c>
      <c r="G91" s="14">
        <v>291130.54000000004</v>
      </c>
      <c r="H91" s="14">
        <v>-183812.45999999996</v>
      </c>
      <c r="I91" s="14">
        <v>61.297995759491144</v>
      </c>
      <c r="J91" s="7"/>
      <c r="K91" s="7"/>
      <c r="L91" s="7"/>
    </row>
    <row r="92" spans="1:12">
      <c r="A92" s="16" t="s">
        <v>61</v>
      </c>
      <c r="B92" s="17"/>
      <c r="C92" s="17"/>
      <c r="D92" s="14">
        <v>388200</v>
      </c>
      <c r="E92" s="14">
        <v>1634843</v>
      </c>
      <c r="F92" s="14">
        <v>1634843</v>
      </c>
      <c r="G92" s="14">
        <v>1451030.54</v>
      </c>
      <c r="H92" s="14">
        <v>-183812.45999999996</v>
      </c>
      <c r="I92" s="14">
        <v>88.756568061887293</v>
      </c>
      <c r="J92" s="7"/>
      <c r="K92" s="7"/>
      <c r="L92" s="7"/>
    </row>
    <row r="96" spans="1:12">
      <c r="C96" t="s">
        <v>62</v>
      </c>
      <c r="G96" t="s">
        <v>63</v>
      </c>
    </row>
  </sheetData>
  <mergeCells count="19">
    <mergeCell ref="G1:I1"/>
    <mergeCell ref="E2:I2"/>
    <mergeCell ref="A4:L4"/>
    <mergeCell ref="A6:L6"/>
    <mergeCell ref="A8:A9"/>
    <mergeCell ref="B8:B9"/>
    <mergeCell ref="C8:C9"/>
    <mergeCell ref="D8:I8"/>
    <mergeCell ref="B5:L5"/>
    <mergeCell ref="B64:I64"/>
    <mergeCell ref="A61:C61"/>
    <mergeCell ref="A62:C62"/>
    <mergeCell ref="A91:C91"/>
    <mergeCell ref="A92:C92"/>
    <mergeCell ref="A65:L65"/>
    <mergeCell ref="A67:A68"/>
    <mergeCell ref="B67:B68"/>
    <mergeCell ref="C67:C68"/>
    <mergeCell ref="D67:I67"/>
  </mergeCells>
  <pageMargins left="0.59055118110236204" right="0.59055118110236204" top="0.39370078740157499" bottom="0.39370078740157499" header="0" footer="0"/>
  <pageSetup paperSize="9" scale="5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Rada2</cp:lastModifiedBy>
  <cp:lastPrinted>2021-02-11T13:06:45Z</cp:lastPrinted>
  <dcterms:created xsi:type="dcterms:W3CDTF">2021-02-11T12:34:48Z</dcterms:created>
  <dcterms:modified xsi:type="dcterms:W3CDTF">2021-02-15T18:09:10Z</dcterms:modified>
</cp:coreProperties>
</file>