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10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<sst xmlns="http://schemas.openxmlformats.org/spreadsheetml/2006/main" count="166" uniqueCount="74">
  <si>
    <t xml:space="preserve">Аналіз фінансування установ на 30.12.2020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</si>
  <si>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</si>
  <si>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</si>
  <si>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</si>
  <si>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</si>
  <si>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</si>
  <si>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</si>
  <si>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</si>
  <si>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</si>
  <si>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</si>
  <si>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</si>
  <si>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</si>
  <si>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</si>
  <si>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</si>
  <si>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</si>
  <si>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</si>
  <si>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</si>
  <si>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</si>
  <si>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с.Борщова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</si>
  <si>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</si>
  <si>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</si>
  <si>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</si>
  <si>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</si>
  <si>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</si>
  <si>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</si>
  <si>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</si>
  <si>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</si>
  <si>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</si>
  <si>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</si>
  <si>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</si>
  <si>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</si>
  <si>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</si>
  <si>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</si>
  <si>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</si>
  <si>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</si>
  <si>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</si>
  <si>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</si>
  <si>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</si>
  <si>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</si>
  <si>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</si>
  <si>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</si>
  <si>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</si>
  <si>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</si>
  <si>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</si>
  <si>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</si>
  <si>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2700</t>
  </si>
  <si>
    <t>Соціальне забезпечення</t>
  </si>
  <si>
    <t>2730</t>
  </si>
  <si>
    <t>Інші виплати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</si>
  <si>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</si>
  <si>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</si>
  <si>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</si>
  <si>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</si>
  <si>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6030</t>
  </si>
  <si>
    <t>Організація благоустрою населених пунктів</t>
  </si>
  <si>
    <t>7370</t>
  </si>
  <si>
    <t>Реалізація інших заходів щодо соціально-економічного розвитку територій</t>
  </si>
  <si>
    <t>2210</t>
  </si>
  <si>
    <t>Предмети, матеріали, обладнання та інвентар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</si>
  <si>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</si>
  <si>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</si>
  <si>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</si>
  <si>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</si>
  <si>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9770</t>
  </si>
  <si>
    <t>Інші субвенції з місцевого бюджету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</si>
  <si>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</si>
  <si>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</si>
  <si>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</si>
  <si>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</si>
  <si>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Всього по бюджету</t>
  </si>
  <si>
    <t xml:space="preserve">Додаток № 3 </t>
  </si>
  <si>
    <t xml:space="preserve">до рішення VI сесії VІII скликання </t>
  </si>
  <si>
    <t>Головний бухгалтер</t>
  </si>
  <si>
    <t>від ___ лютого 2021 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</si>
</sst>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PageLayoutView="0" workbookViewId="0" topLeftCell="A1">
      <selection activeCell="M3" sqref="M3:P3"/>
    </sheetView>
  </sheetViews>
  <sheetFormatPr defaultColWidth="9.140625" defaultRowHeight="12.75"/>
  <cols>
    <col min="3" max="6" width="10.421875" style="0" bestFit="1" customWidth="1"/>
    <col min="7" max="7" width="9.28125" style="0" bestFit="1" customWidth="1"/>
    <col min="8" max="8" width="10.421875" style="0" bestFit="1" customWidth="1"/>
    <col min="9" max="16" width="9.28125" style="0" bestFit="1" customWidth="1"/>
  </cols>
  <sheetData>
    <row r="1" spans="14:16" ht="12.75">
      <c r="N1" s="8" t="s">
        <v>70</v>
      </c>
      <c r="O1" s="8"/>
      <c r="P1" s="8"/>
    </row>
    <row r="2" spans="13:16" ht="12.75">
      <c r="M2" s="8" t="s">
        <v>71</v>
      </c>
      <c r="N2" s="8"/>
      <c r="O2" s="8"/>
      <c r="P2" s="8"/>
    </row>
    <row r="3" spans="13:16" ht="12.75">
      <c r="M3" s="8" t="s">
        <v>73</v>
      </c>
      <c r="N3" s="8"/>
      <c r="O3" s="8"/>
      <c r="P3" s="8"/>
    </row>
    <row r="6" spans="1:12" ht="12.75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pans="1:16" ht="89.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" t="s">
        <v>16</v>
      </c>
      <c r="P9" s="1" t="s">
        <v>17</v>
      </c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2.75">
      <c r="A11" s="2">
        <v>20323502000</v>
      </c>
      <c r="B11" s="2" t="s">
        <v>18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4" t="s">
        <v>19</v>
      </c>
      <c r="B12" s="5" t="s">
        <v>20</v>
      </c>
      <c r="C12" s="6">
        <v>574392</v>
      </c>
      <c r="D12" s="6">
        <v>823874</v>
      </c>
      <c r="E12" s="6">
        <v>823874</v>
      </c>
      <c r="F12" s="6">
        <v>794447.35</v>
      </c>
      <c r="G12" s="6">
        <v>0</v>
      </c>
      <c r="H12" s="6">
        <v>794447.35</v>
      </c>
      <c r="I12" s="6">
        <v>0</v>
      </c>
      <c r="J12" s="6">
        <v>0</v>
      </c>
      <c r="K12" s="6">
        <f aca="true" t="shared" si="0" ref="K12:K43">E12-F12</f>
        <v>29426.650000000023</v>
      </c>
      <c r="L12" s="6">
        <f aca="true" t="shared" si="1" ref="L12:L43">D12-F12</f>
        <v>29426.650000000023</v>
      </c>
      <c r="M12" s="6">
        <f aca="true" t="shared" si="2" ref="M12:M43">IF(E12=0,0,(F12/E12)*100)</f>
        <v>96.42825844728684</v>
      </c>
      <c r="N12" s="6">
        <f aca="true" t="shared" si="3" ref="N12:N43">D12-H12</f>
        <v>29426.650000000023</v>
      </c>
      <c r="O12" s="6">
        <f aca="true" t="shared" si="4" ref="O12:O43">E12-H12</f>
        <v>29426.650000000023</v>
      </c>
      <c r="P12" s="6">
        <f aca="true" t="shared" si="5" ref="P12:P43">IF(E12=0,0,(H12/E12)*100)</f>
        <v>96.42825844728684</v>
      </c>
    </row>
    <row r="13" spans="1:16" ht="12.75">
      <c r="A13" s="7" t="s">
        <v>21</v>
      </c>
      <c r="B13" s="2" t="s">
        <v>22</v>
      </c>
      <c r="C13" s="3">
        <v>574392</v>
      </c>
      <c r="D13" s="3">
        <v>823874</v>
      </c>
      <c r="E13" s="3">
        <v>823874</v>
      </c>
      <c r="F13" s="3">
        <v>794447.35</v>
      </c>
      <c r="G13" s="3">
        <v>0</v>
      </c>
      <c r="H13" s="3">
        <v>794447.35</v>
      </c>
      <c r="I13" s="3">
        <v>0</v>
      </c>
      <c r="J13" s="3">
        <v>0</v>
      </c>
      <c r="K13" s="3">
        <f t="shared" si="0"/>
        <v>29426.650000000023</v>
      </c>
      <c r="L13" s="3">
        <f t="shared" si="1"/>
        <v>29426.650000000023</v>
      </c>
      <c r="M13" s="3">
        <f t="shared" si="2"/>
        <v>96.42825844728684</v>
      </c>
      <c r="N13" s="3">
        <f t="shared" si="3"/>
        <v>29426.650000000023</v>
      </c>
      <c r="O13" s="3">
        <f t="shared" si="4"/>
        <v>29426.650000000023</v>
      </c>
      <c r="P13" s="3">
        <f t="shared" si="5"/>
        <v>96.42825844728684</v>
      </c>
    </row>
    <row r="14" spans="1:16" ht="12.75">
      <c r="A14" s="7" t="s">
        <v>23</v>
      </c>
      <c r="B14" s="2" t="s">
        <v>24</v>
      </c>
      <c r="C14" s="3">
        <v>565219</v>
      </c>
      <c r="D14" s="3">
        <v>812967</v>
      </c>
      <c r="E14" s="3">
        <v>812967</v>
      </c>
      <c r="F14" s="3">
        <v>783848.0700000001</v>
      </c>
      <c r="G14" s="3">
        <v>0</v>
      </c>
      <c r="H14" s="3">
        <v>783848.0700000001</v>
      </c>
      <c r="I14" s="3">
        <v>0</v>
      </c>
      <c r="J14" s="3">
        <v>0</v>
      </c>
      <c r="K14" s="3">
        <f t="shared" si="0"/>
        <v>29118.929999999935</v>
      </c>
      <c r="L14" s="3">
        <f t="shared" si="1"/>
        <v>29118.929999999935</v>
      </c>
      <c r="M14" s="3">
        <f t="shared" si="2"/>
        <v>96.41819040625266</v>
      </c>
      <c r="N14" s="3">
        <f t="shared" si="3"/>
        <v>29118.929999999935</v>
      </c>
      <c r="O14" s="3">
        <f t="shared" si="4"/>
        <v>29118.929999999935</v>
      </c>
      <c r="P14" s="3">
        <f t="shared" si="5"/>
        <v>96.41819040625266</v>
      </c>
    </row>
    <row r="15" spans="1:16" ht="12.75">
      <c r="A15" s="7" t="s">
        <v>25</v>
      </c>
      <c r="B15" s="2" t="s">
        <v>26</v>
      </c>
      <c r="C15" s="3">
        <v>462019</v>
      </c>
      <c r="D15" s="3">
        <v>671171</v>
      </c>
      <c r="E15" s="3">
        <v>671171</v>
      </c>
      <c r="F15" s="3">
        <v>648998.05</v>
      </c>
      <c r="G15" s="3">
        <v>0</v>
      </c>
      <c r="H15" s="3">
        <v>648998.05</v>
      </c>
      <c r="I15" s="3">
        <v>0</v>
      </c>
      <c r="J15" s="3">
        <v>0</v>
      </c>
      <c r="K15" s="3">
        <f t="shared" si="0"/>
        <v>22172.949999999953</v>
      </c>
      <c r="L15" s="3">
        <f t="shared" si="1"/>
        <v>22172.949999999953</v>
      </c>
      <c r="M15" s="3">
        <f t="shared" si="2"/>
        <v>96.69637841921062</v>
      </c>
      <c r="N15" s="3">
        <f t="shared" si="3"/>
        <v>22172.949999999953</v>
      </c>
      <c r="O15" s="3">
        <f t="shared" si="4"/>
        <v>22172.949999999953</v>
      </c>
      <c r="P15" s="3">
        <f t="shared" si="5"/>
        <v>96.69637841921062</v>
      </c>
    </row>
    <row r="16" spans="1:16" ht="12.75">
      <c r="A16" s="7" t="s">
        <v>27</v>
      </c>
      <c r="B16" s="2" t="s">
        <v>28</v>
      </c>
      <c r="C16" s="3">
        <v>462019</v>
      </c>
      <c r="D16" s="3">
        <v>671171</v>
      </c>
      <c r="E16" s="3">
        <v>671171</v>
      </c>
      <c r="F16" s="3">
        <v>648998.05</v>
      </c>
      <c r="G16" s="3">
        <v>0</v>
      </c>
      <c r="H16" s="3">
        <v>648998.05</v>
      </c>
      <c r="I16" s="3">
        <v>0</v>
      </c>
      <c r="J16" s="3">
        <v>0</v>
      </c>
      <c r="K16" s="3">
        <f t="shared" si="0"/>
        <v>22172.949999999953</v>
      </c>
      <c r="L16" s="3">
        <f t="shared" si="1"/>
        <v>22172.949999999953</v>
      </c>
      <c r="M16" s="3">
        <f t="shared" si="2"/>
        <v>96.69637841921062</v>
      </c>
      <c r="N16" s="3">
        <f t="shared" si="3"/>
        <v>22172.949999999953</v>
      </c>
      <c r="O16" s="3">
        <f t="shared" si="4"/>
        <v>22172.949999999953</v>
      </c>
      <c r="P16" s="3">
        <f t="shared" si="5"/>
        <v>96.69637841921062</v>
      </c>
    </row>
    <row r="17" spans="1:16" ht="12.75">
      <c r="A17" s="7" t="s">
        <v>29</v>
      </c>
      <c r="B17" s="2" t="s">
        <v>30</v>
      </c>
      <c r="C17" s="3">
        <v>103200</v>
      </c>
      <c r="D17" s="3">
        <v>141796</v>
      </c>
      <c r="E17" s="3">
        <v>141796</v>
      </c>
      <c r="F17" s="3">
        <v>134850.02</v>
      </c>
      <c r="G17" s="3">
        <v>0</v>
      </c>
      <c r="H17" s="3">
        <v>134850.02</v>
      </c>
      <c r="I17" s="3">
        <v>0</v>
      </c>
      <c r="J17" s="3">
        <v>0</v>
      </c>
      <c r="K17" s="3">
        <f t="shared" si="0"/>
        <v>6945.9800000000105</v>
      </c>
      <c r="L17" s="3">
        <f t="shared" si="1"/>
        <v>6945.9800000000105</v>
      </c>
      <c r="M17" s="3">
        <f t="shared" si="2"/>
        <v>95.1014274027476</v>
      </c>
      <c r="N17" s="3">
        <f t="shared" si="3"/>
        <v>6945.9800000000105</v>
      </c>
      <c r="O17" s="3">
        <f t="shared" si="4"/>
        <v>6945.9800000000105</v>
      </c>
      <c r="P17" s="3">
        <f t="shared" si="5"/>
        <v>95.1014274027476</v>
      </c>
    </row>
    <row r="18" spans="1:16" ht="12.75">
      <c r="A18" s="7" t="s">
        <v>31</v>
      </c>
      <c r="B18" s="2" t="s">
        <v>32</v>
      </c>
      <c r="C18" s="3">
        <v>9173</v>
      </c>
      <c r="D18" s="3">
        <v>10907</v>
      </c>
      <c r="E18" s="3">
        <v>10907</v>
      </c>
      <c r="F18" s="3">
        <v>10599.28</v>
      </c>
      <c r="G18" s="3">
        <v>0</v>
      </c>
      <c r="H18" s="3">
        <v>10599.28</v>
      </c>
      <c r="I18" s="3">
        <v>0</v>
      </c>
      <c r="J18" s="3">
        <v>0</v>
      </c>
      <c r="K18" s="3">
        <f t="shared" si="0"/>
        <v>307.71999999999935</v>
      </c>
      <c r="L18" s="3">
        <f t="shared" si="1"/>
        <v>307.71999999999935</v>
      </c>
      <c r="M18" s="3">
        <f t="shared" si="2"/>
        <v>97.17869258274503</v>
      </c>
      <c r="N18" s="3">
        <f t="shared" si="3"/>
        <v>307.71999999999935</v>
      </c>
      <c r="O18" s="3">
        <f t="shared" si="4"/>
        <v>307.71999999999935</v>
      </c>
      <c r="P18" s="3">
        <f t="shared" si="5"/>
        <v>97.17869258274503</v>
      </c>
    </row>
    <row r="19" spans="1:16" ht="12.75">
      <c r="A19" s="7" t="s">
        <v>33</v>
      </c>
      <c r="B19" s="2" t="s">
        <v>34</v>
      </c>
      <c r="C19" s="3">
        <v>1200</v>
      </c>
      <c r="D19" s="3">
        <v>3984</v>
      </c>
      <c r="E19" s="3">
        <v>3984</v>
      </c>
      <c r="F19" s="3">
        <v>3811.21</v>
      </c>
      <c r="G19" s="3">
        <v>0</v>
      </c>
      <c r="H19" s="3">
        <v>3811.21</v>
      </c>
      <c r="I19" s="3">
        <v>0</v>
      </c>
      <c r="J19" s="3">
        <v>0</v>
      </c>
      <c r="K19" s="3">
        <f t="shared" si="0"/>
        <v>172.78999999999996</v>
      </c>
      <c r="L19" s="3">
        <f t="shared" si="1"/>
        <v>172.78999999999996</v>
      </c>
      <c r="M19" s="3">
        <f t="shared" si="2"/>
        <v>95.66290160642569</v>
      </c>
      <c r="N19" s="3">
        <f t="shared" si="3"/>
        <v>172.78999999999996</v>
      </c>
      <c r="O19" s="3">
        <f t="shared" si="4"/>
        <v>172.78999999999996</v>
      </c>
      <c r="P19" s="3">
        <f t="shared" si="5"/>
        <v>95.66290160642569</v>
      </c>
    </row>
    <row r="20" spans="1:16" ht="12.75">
      <c r="A20" s="7" t="s">
        <v>35</v>
      </c>
      <c r="B20" s="2" t="s">
        <v>36</v>
      </c>
      <c r="C20" s="3">
        <v>7973</v>
      </c>
      <c r="D20" s="3">
        <v>6923</v>
      </c>
      <c r="E20" s="3">
        <v>6923</v>
      </c>
      <c r="F20" s="3">
        <v>6788.07</v>
      </c>
      <c r="G20" s="3">
        <v>0</v>
      </c>
      <c r="H20" s="3">
        <v>6788.07</v>
      </c>
      <c r="I20" s="3">
        <v>0</v>
      </c>
      <c r="J20" s="3">
        <v>0</v>
      </c>
      <c r="K20" s="3">
        <f t="shared" si="0"/>
        <v>134.9300000000003</v>
      </c>
      <c r="L20" s="3">
        <f t="shared" si="1"/>
        <v>134.9300000000003</v>
      </c>
      <c r="M20" s="3">
        <f t="shared" si="2"/>
        <v>98.05098945543838</v>
      </c>
      <c r="N20" s="3">
        <f t="shared" si="3"/>
        <v>134.9300000000003</v>
      </c>
      <c r="O20" s="3">
        <f t="shared" si="4"/>
        <v>134.9300000000003</v>
      </c>
      <c r="P20" s="3">
        <f t="shared" si="5"/>
        <v>98.05098945543838</v>
      </c>
    </row>
    <row r="21" spans="1:16" ht="12.75">
      <c r="A21" s="7" t="s">
        <v>37</v>
      </c>
      <c r="B21" s="2" t="s">
        <v>38</v>
      </c>
      <c r="C21" s="3">
        <v>273</v>
      </c>
      <c r="D21" s="3">
        <v>273</v>
      </c>
      <c r="E21" s="3">
        <v>273</v>
      </c>
      <c r="F21" s="3">
        <v>138.07</v>
      </c>
      <c r="G21" s="3">
        <v>0</v>
      </c>
      <c r="H21" s="3">
        <v>138.07</v>
      </c>
      <c r="I21" s="3">
        <v>0</v>
      </c>
      <c r="J21" s="3">
        <v>0</v>
      </c>
      <c r="K21" s="3">
        <f t="shared" si="0"/>
        <v>134.93</v>
      </c>
      <c r="L21" s="3">
        <f t="shared" si="1"/>
        <v>134.93</v>
      </c>
      <c r="M21" s="3">
        <f t="shared" si="2"/>
        <v>50.57509157509157</v>
      </c>
      <c r="N21" s="3">
        <f t="shared" si="3"/>
        <v>134.93</v>
      </c>
      <c r="O21" s="3">
        <f t="shared" si="4"/>
        <v>134.93</v>
      </c>
      <c r="P21" s="3">
        <f t="shared" si="5"/>
        <v>50.57509157509157</v>
      </c>
    </row>
    <row r="22" spans="1:16" ht="12.75">
      <c r="A22" s="7" t="s">
        <v>39</v>
      </c>
      <c r="B22" s="2" t="s">
        <v>40</v>
      </c>
      <c r="C22" s="3">
        <v>7700</v>
      </c>
      <c r="D22" s="3">
        <v>6650</v>
      </c>
      <c r="E22" s="3">
        <v>6650</v>
      </c>
      <c r="F22" s="3">
        <v>6650</v>
      </c>
      <c r="G22" s="3">
        <v>0</v>
      </c>
      <c r="H22" s="3">
        <v>6650</v>
      </c>
      <c r="I22" s="3">
        <v>0</v>
      </c>
      <c r="J22" s="3">
        <v>0</v>
      </c>
      <c r="K22" s="3">
        <f t="shared" si="0"/>
        <v>0</v>
      </c>
      <c r="L22" s="3">
        <f t="shared" si="1"/>
        <v>0</v>
      </c>
      <c r="M22" s="3">
        <f t="shared" si="2"/>
        <v>100</v>
      </c>
      <c r="N22" s="3">
        <f t="shared" si="3"/>
        <v>0</v>
      </c>
      <c r="O22" s="3">
        <f t="shared" si="4"/>
        <v>0</v>
      </c>
      <c r="P22" s="3">
        <f t="shared" si="5"/>
        <v>100</v>
      </c>
    </row>
    <row r="23" spans="1:16" ht="12.75">
      <c r="A23" s="4" t="s">
        <v>41</v>
      </c>
      <c r="B23" s="5" t="s">
        <v>42</v>
      </c>
      <c r="C23" s="6">
        <v>20200</v>
      </c>
      <c r="D23" s="6">
        <v>7902</v>
      </c>
      <c r="E23" s="6">
        <v>7902</v>
      </c>
      <c r="F23" s="6">
        <v>7901.04</v>
      </c>
      <c r="G23" s="6">
        <v>0</v>
      </c>
      <c r="H23" s="6">
        <v>7901.04</v>
      </c>
      <c r="I23" s="6">
        <v>0</v>
      </c>
      <c r="J23" s="6">
        <v>0</v>
      </c>
      <c r="K23" s="6">
        <f t="shared" si="0"/>
        <v>0.9600000000000364</v>
      </c>
      <c r="L23" s="6">
        <f t="shared" si="1"/>
        <v>0.9600000000000364</v>
      </c>
      <c r="M23" s="6">
        <f t="shared" si="2"/>
        <v>99.98785117691723</v>
      </c>
      <c r="N23" s="6">
        <f t="shared" si="3"/>
        <v>0.9600000000000364</v>
      </c>
      <c r="O23" s="6">
        <f t="shared" si="4"/>
        <v>0.9600000000000364</v>
      </c>
      <c r="P23" s="6">
        <f t="shared" si="5"/>
        <v>99.98785117691723</v>
      </c>
    </row>
    <row r="24" spans="1:16" ht="12.75">
      <c r="A24" s="7" t="s">
        <v>21</v>
      </c>
      <c r="B24" s="2" t="s">
        <v>22</v>
      </c>
      <c r="C24" s="3">
        <v>20200</v>
      </c>
      <c r="D24" s="3">
        <v>7902</v>
      </c>
      <c r="E24" s="3">
        <v>7902</v>
      </c>
      <c r="F24" s="3">
        <v>7901.04</v>
      </c>
      <c r="G24" s="3">
        <v>0</v>
      </c>
      <c r="H24" s="3">
        <v>7901.04</v>
      </c>
      <c r="I24" s="3">
        <v>0</v>
      </c>
      <c r="J24" s="3">
        <v>0</v>
      </c>
      <c r="K24" s="3">
        <f t="shared" si="0"/>
        <v>0.9600000000000364</v>
      </c>
      <c r="L24" s="3">
        <f t="shared" si="1"/>
        <v>0.9600000000000364</v>
      </c>
      <c r="M24" s="3">
        <f t="shared" si="2"/>
        <v>99.98785117691723</v>
      </c>
      <c r="N24" s="3">
        <f t="shared" si="3"/>
        <v>0.9600000000000364</v>
      </c>
      <c r="O24" s="3">
        <f t="shared" si="4"/>
        <v>0.9600000000000364</v>
      </c>
      <c r="P24" s="3">
        <f t="shared" si="5"/>
        <v>99.98785117691723</v>
      </c>
    </row>
    <row r="25" spans="1:16" ht="12.75">
      <c r="A25" s="7" t="s">
        <v>23</v>
      </c>
      <c r="B25" s="2" t="s">
        <v>24</v>
      </c>
      <c r="C25" s="3">
        <v>20200</v>
      </c>
      <c r="D25" s="3">
        <v>7902</v>
      </c>
      <c r="E25" s="3">
        <v>7902</v>
      </c>
      <c r="F25" s="3">
        <v>7901.04</v>
      </c>
      <c r="G25" s="3">
        <v>0</v>
      </c>
      <c r="H25" s="3">
        <v>7901.04</v>
      </c>
      <c r="I25" s="3">
        <v>0</v>
      </c>
      <c r="J25" s="3">
        <v>0</v>
      </c>
      <c r="K25" s="3">
        <f t="shared" si="0"/>
        <v>0.9600000000000364</v>
      </c>
      <c r="L25" s="3">
        <f t="shared" si="1"/>
        <v>0.9600000000000364</v>
      </c>
      <c r="M25" s="3">
        <f t="shared" si="2"/>
        <v>99.98785117691723</v>
      </c>
      <c r="N25" s="3">
        <f t="shared" si="3"/>
        <v>0.9600000000000364</v>
      </c>
      <c r="O25" s="3">
        <f t="shared" si="4"/>
        <v>0.9600000000000364</v>
      </c>
      <c r="P25" s="3">
        <f t="shared" si="5"/>
        <v>99.98785117691723</v>
      </c>
    </row>
    <row r="26" spans="1:16" ht="12.75">
      <c r="A26" s="7" t="s">
        <v>25</v>
      </c>
      <c r="B26" s="2" t="s">
        <v>26</v>
      </c>
      <c r="C26" s="3">
        <v>16550</v>
      </c>
      <c r="D26" s="3">
        <v>6477</v>
      </c>
      <c r="E26" s="3">
        <v>6477</v>
      </c>
      <c r="F26" s="3">
        <v>6476.26</v>
      </c>
      <c r="G26" s="3">
        <v>0</v>
      </c>
      <c r="H26" s="3">
        <v>6476.26</v>
      </c>
      <c r="I26" s="3">
        <v>0</v>
      </c>
      <c r="J26" s="3">
        <v>0</v>
      </c>
      <c r="K26" s="3">
        <f t="shared" si="0"/>
        <v>0.7399999999997817</v>
      </c>
      <c r="L26" s="3">
        <f t="shared" si="1"/>
        <v>0.7399999999997817</v>
      </c>
      <c r="M26" s="3">
        <f t="shared" si="2"/>
        <v>99.98857495754207</v>
      </c>
      <c r="N26" s="3">
        <f t="shared" si="3"/>
        <v>0.7399999999997817</v>
      </c>
      <c r="O26" s="3">
        <f t="shared" si="4"/>
        <v>0.7399999999997817</v>
      </c>
      <c r="P26" s="3">
        <f t="shared" si="5"/>
        <v>99.98857495754207</v>
      </c>
    </row>
    <row r="27" spans="1:16" ht="12.75">
      <c r="A27" s="7" t="s">
        <v>27</v>
      </c>
      <c r="B27" s="2" t="s">
        <v>28</v>
      </c>
      <c r="C27" s="3">
        <v>16550</v>
      </c>
      <c r="D27" s="3">
        <v>6477</v>
      </c>
      <c r="E27" s="3">
        <v>6477</v>
      </c>
      <c r="F27" s="3">
        <v>6476.26</v>
      </c>
      <c r="G27" s="3">
        <v>0</v>
      </c>
      <c r="H27" s="3">
        <v>6476.26</v>
      </c>
      <c r="I27" s="3">
        <v>0</v>
      </c>
      <c r="J27" s="3">
        <v>0</v>
      </c>
      <c r="K27" s="3">
        <f t="shared" si="0"/>
        <v>0.7399999999997817</v>
      </c>
      <c r="L27" s="3">
        <f t="shared" si="1"/>
        <v>0.7399999999997817</v>
      </c>
      <c r="M27" s="3">
        <f t="shared" si="2"/>
        <v>99.98857495754207</v>
      </c>
      <c r="N27" s="3">
        <f t="shared" si="3"/>
        <v>0.7399999999997817</v>
      </c>
      <c r="O27" s="3">
        <f t="shared" si="4"/>
        <v>0.7399999999997817</v>
      </c>
      <c r="P27" s="3">
        <f t="shared" si="5"/>
        <v>99.98857495754207</v>
      </c>
    </row>
    <row r="28" spans="1:16" ht="12.75">
      <c r="A28" s="7" t="s">
        <v>29</v>
      </c>
      <c r="B28" s="2" t="s">
        <v>30</v>
      </c>
      <c r="C28" s="3">
        <v>3650</v>
      </c>
      <c r="D28" s="3">
        <v>1425</v>
      </c>
      <c r="E28" s="3">
        <v>1425</v>
      </c>
      <c r="F28" s="3">
        <v>1424.78</v>
      </c>
      <c r="G28" s="3">
        <v>0</v>
      </c>
      <c r="H28" s="3">
        <v>1424.78</v>
      </c>
      <c r="I28" s="3">
        <v>0</v>
      </c>
      <c r="J28" s="3">
        <v>0</v>
      </c>
      <c r="K28" s="3">
        <f t="shared" si="0"/>
        <v>0.22000000000002728</v>
      </c>
      <c r="L28" s="3">
        <f t="shared" si="1"/>
        <v>0.22000000000002728</v>
      </c>
      <c r="M28" s="3">
        <f t="shared" si="2"/>
        <v>99.98456140350876</v>
      </c>
      <c r="N28" s="3">
        <f t="shared" si="3"/>
        <v>0.22000000000002728</v>
      </c>
      <c r="O28" s="3">
        <f t="shared" si="4"/>
        <v>0.22000000000002728</v>
      </c>
      <c r="P28" s="3">
        <f t="shared" si="5"/>
        <v>99.98456140350876</v>
      </c>
    </row>
    <row r="29" spans="1:16" ht="12.75">
      <c r="A29" s="4" t="s">
        <v>43</v>
      </c>
      <c r="B29" s="5" t="s">
        <v>44</v>
      </c>
      <c r="C29" s="6">
        <v>10000</v>
      </c>
      <c r="D29" s="6">
        <v>1500</v>
      </c>
      <c r="E29" s="6">
        <v>1500</v>
      </c>
      <c r="F29" s="6">
        <v>1500</v>
      </c>
      <c r="G29" s="6">
        <v>0</v>
      </c>
      <c r="H29" s="6">
        <v>1500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100</v>
      </c>
      <c r="N29" s="6">
        <f t="shared" si="3"/>
        <v>0</v>
      </c>
      <c r="O29" s="6">
        <f t="shared" si="4"/>
        <v>0</v>
      </c>
      <c r="P29" s="6">
        <f t="shared" si="5"/>
        <v>100</v>
      </c>
    </row>
    <row r="30" spans="1:16" ht="12.75">
      <c r="A30" s="7" t="s">
        <v>21</v>
      </c>
      <c r="B30" s="2" t="s">
        <v>22</v>
      </c>
      <c r="C30" s="3">
        <v>10000</v>
      </c>
      <c r="D30" s="3">
        <v>1500</v>
      </c>
      <c r="E30" s="3">
        <v>1500</v>
      </c>
      <c r="F30" s="3">
        <v>1500</v>
      </c>
      <c r="G30" s="3">
        <v>0</v>
      </c>
      <c r="H30" s="3">
        <v>1500</v>
      </c>
      <c r="I30" s="3">
        <v>0</v>
      </c>
      <c r="J30" s="3">
        <v>0</v>
      </c>
      <c r="K30" s="3">
        <f t="shared" si="0"/>
        <v>0</v>
      </c>
      <c r="L30" s="3">
        <f t="shared" si="1"/>
        <v>0</v>
      </c>
      <c r="M30" s="3">
        <f t="shared" si="2"/>
        <v>100</v>
      </c>
      <c r="N30" s="3">
        <f t="shared" si="3"/>
        <v>0</v>
      </c>
      <c r="O30" s="3">
        <f t="shared" si="4"/>
        <v>0</v>
      </c>
      <c r="P30" s="3">
        <f t="shared" si="5"/>
        <v>100</v>
      </c>
    </row>
    <row r="31" spans="1:16" ht="12.75">
      <c r="A31" s="7" t="s">
        <v>45</v>
      </c>
      <c r="B31" s="2" t="s">
        <v>46</v>
      </c>
      <c r="C31" s="3">
        <v>10000</v>
      </c>
      <c r="D31" s="3">
        <v>1500</v>
      </c>
      <c r="E31" s="3">
        <v>1500</v>
      </c>
      <c r="F31" s="3">
        <v>1500</v>
      </c>
      <c r="G31" s="3">
        <v>0</v>
      </c>
      <c r="H31" s="3">
        <v>1500</v>
      </c>
      <c r="I31" s="3">
        <v>0</v>
      </c>
      <c r="J31" s="3">
        <v>0</v>
      </c>
      <c r="K31" s="3">
        <f t="shared" si="0"/>
        <v>0</v>
      </c>
      <c r="L31" s="3">
        <f t="shared" si="1"/>
        <v>0</v>
      </c>
      <c r="M31" s="3">
        <f t="shared" si="2"/>
        <v>100</v>
      </c>
      <c r="N31" s="3">
        <f t="shared" si="3"/>
        <v>0</v>
      </c>
      <c r="O31" s="3">
        <f t="shared" si="4"/>
        <v>0</v>
      </c>
      <c r="P31" s="3">
        <f t="shared" si="5"/>
        <v>100</v>
      </c>
    </row>
    <row r="32" spans="1:16" ht="12.75">
      <c r="A32" s="7" t="s">
        <v>47</v>
      </c>
      <c r="B32" s="2" t="s">
        <v>48</v>
      </c>
      <c r="C32" s="3">
        <v>10000</v>
      </c>
      <c r="D32" s="3">
        <v>1500</v>
      </c>
      <c r="E32" s="3">
        <v>1500</v>
      </c>
      <c r="F32" s="3">
        <v>1500</v>
      </c>
      <c r="G32" s="3">
        <v>0</v>
      </c>
      <c r="H32" s="3">
        <v>1500</v>
      </c>
      <c r="I32" s="3">
        <v>0</v>
      </c>
      <c r="J32" s="3">
        <v>0</v>
      </c>
      <c r="K32" s="3">
        <f t="shared" si="0"/>
        <v>0</v>
      </c>
      <c r="L32" s="3">
        <f t="shared" si="1"/>
        <v>0</v>
      </c>
      <c r="M32" s="3">
        <f t="shared" si="2"/>
        <v>100</v>
      </c>
      <c r="N32" s="3">
        <f t="shared" si="3"/>
        <v>0</v>
      </c>
      <c r="O32" s="3">
        <f t="shared" si="4"/>
        <v>0</v>
      </c>
      <c r="P32" s="3">
        <f t="shared" si="5"/>
        <v>100</v>
      </c>
    </row>
    <row r="33" spans="1:16" ht="12.75">
      <c r="A33" s="4" t="s">
        <v>49</v>
      </c>
      <c r="B33" s="5" t="s">
        <v>50</v>
      </c>
      <c r="C33" s="6">
        <v>45075</v>
      </c>
      <c r="D33" s="6">
        <v>35006</v>
      </c>
      <c r="E33" s="6">
        <v>35006</v>
      </c>
      <c r="F33" s="6">
        <v>33432.27</v>
      </c>
      <c r="G33" s="6">
        <v>0</v>
      </c>
      <c r="H33" s="6">
        <v>33432.27</v>
      </c>
      <c r="I33" s="6">
        <v>0</v>
      </c>
      <c r="J33" s="6">
        <v>0</v>
      </c>
      <c r="K33" s="6">
        <f t="shared" si="0"/>
        <v>1573.7300000000032</v>
      </c>
      <c r="L33" s="6">
        <f t="shared" si="1"/>
        <v>1573.7300000000032</v>
      </c>
      <c r="M33" s="6">
        <f t="shared" si="2"/>
        <v>95.50439924584356</v>
      </c>
      <c r="N33" s="6">
        <f t="shared" si="3"/>
        <v>1573.7300000000032</v>
      </c>
      <c r="O33" s="6">
        <f t="shared" si="4"/>
        <v>1573.7300000000032</v>
      </c>
      <c r="P33" s="6">
        <f t="shared" si="5"/>
        <v>95.50439924584356</v>
      </c>
    </row>
    <row r="34" spans="1:16" ht="12.75">
      <c r="A34" s="7" t="s">
        <v>21</v>
      </c>
      <c r="B34" s="2" t="s">
        <v>22</v>
      </c>
      <c r="C34" s="3">
        <v>45075</v>
      </c>
      <c r="D34" s="3">
        <v>35006</v>
      </c>
      <c r="E34" s="3">
        <v>35006</v>
      </c>
      <c r="F34" s="3">
        <v>33432.27</v>
      </c>
      <c r="G34" s="3">
        <v>0</v>
      </c>
      <c r="H34" s="3">
        <v>33432.27</v>
      </c>
      <c r="I34" s="3">
        <v>0</v>
      </c>
      <c r="J34" s="3">
        <v>0</v>
      </c>
      <c r="K34" s="3">
        <f t="shared" si="0"/>
        <v>1573.7300000000032</v>
      </c>
      <c r="L34" s="3">
        <f t="shared" si="1"/>
        <v>1573.7300000000032</v>
      </c>
      <c r="M34" s="3">
        <f t="shared" si="2"/>
        <v>95.50439924584356</v>
      </c>
      <c r="N34" s="3">
        <f t="shared" si="3"/>
        <v>1573.7300000000032</v>
      </c>
      <c r="O34" s="3">
        <f t="shared" si="4"/>
        <v>1573.7300000000032</v>
      </c>
      <c r="P34" s="3">
        <f t="shared" si="5"/>
        <v>95.50439924584356</v>
      </c>
    </row>
    <row r="35" spans="1:16" ht="12.75">
      <c r="A35" s="7" t="s">
        <v>23</v>
      </c>
      <c r="B35" s="2" t="s">
        <v>24</v>
      </c>
      <c r="C35" s="3">
        <v>45075</v>
      </c>
      <c r="D35" s="3">
        <v>35006</v>
      </c>
      <c r="E35" s="3">
        <v>35006</v>
      </c>
      <c r="F35" s="3">
        <v>33432.27</v>
      </c>
      <c r="G35" s="3">
        <v>0</v>
      </c>
      <c r="H35" s="3">
        <v>33432.27</v>
      </c>
      <c r="I35" s="3">
        <v>0</v>
      </c>
      <c r="J35" s="3">
        <v>0</v>
      </c>
      <c r="K35" s="3">
        <f t="shared" si="0"/>
        <v>1573.7300000000032</v>
      </c>
      <c r="L35" s="3">
        <f t="shared" si="1"/>
        <v>1573.7300000000032</v>
      </c>
      <c r="M35" s="3">
        <f t="shared" si="2"/>
        <v>95.50439924584356</v>
      </c>
      <c r="N35" s="3">
        <f t="shared" si="3"/>
        <v>1573.7300000000032</v>
      </c>
      <c r="O35" s="3">
        <f t="shared" si="4"/>
        <v>1573.7300000000032</v>
      </c>
      <c r="P35" s="3">
        <f t="shared" si="5"/>
        <v>95.50439924584356</v>
      </c>
    </row>
    <row r="36" spans="1:16" ht="12.75">
      <c r="A36" s="7" t="s">
        <v>25</v>
      </c>
      <c r="B36" s="2" t="s">
        <v>26</v>
      </c>
      <c r="C36" s="3">
        <v>32606</v>
      </c>
      <c r="D36" s="3">
        <v>32282</v>
      </c>
      <c r="E36" s="3">
        <v>32282</v>
      </c>
      <c r="F36" s="3">
        <v>30838.75</v>
      </c>
      <c r="G36" s="3">
        <v>0</v>
      </c>
      <c r="H36" s="3">
        <v>30838.75</v>
      </c>
      <c r="I36" s="3">
        <v>0</v>
      </c>
      <c r="J36" s="3">
        <v>0</v>
      </c>
      <c r="K36" s="3">
        <f t="shared" si="0"/>
        <v>1443.25</v>
      </c>
      <c r="L36" s="3">
        <f t="shared" si="1"/>
        <v>1443.25</v>
      </c>
      <c r="M36" s="3">
        <f t="shared" si="2"/>
        <v>95.52924230221176</v>
      </c>
      <c r="N36" s="3">
        <f t="shared" si="3"/>
        <v>1443.25</v>
      </c>
      <c r="O36" s="3">
        <f t="shared" si="4"/>
        <v>1443.25</v>
      </c>
      <c r="P36" s="3">
        <f t="shared" si="5"/>
        <v>95.52924230221176</v>
      </c>
    </row>
    <row r="37" spans="1:16" ht="12.75">
      <c r="A37" s="7" t="s">
        <v>27</v>
      </c>
      <c r="B37" s="2" t="s">
        <v>28</v>
      </c>
      <c r="C37" s="3">
        <v>32606</v>
      </c>
      <c r="D37" s="3">
        <v>32282</v>
      </c>
      <c r="E37" s="3">
        <v>32282</v>
      </c>
      <c r="F37" s="3">
        <v>30838.75</v>
      </c>
      <c r="G37" s="3">
        <v>0</v>
      </c>
      <c r="H37" s="3">
        <v>30838.75</v>
      </c>
      <c r="I37" s="3">
        <v>0</v>
      </c>
      <c r="J37" s="3">
        <v>0</v>
      </c>
      <c r="K37" s="3">
        <f t="shared" si="0"/>
        <v>1443.25</v>
      </c>
      <c r="L37" s="3">
        <f t="shared" si="1"/>
        <v>1443.25</v>
      </c>
      <c r="M37" s="3">
        <f t="shared" si="2"/>
        <v>95.52924230221176</v>
      </c>
      <c r="N37" s="3">
        <f t="shared" si="3"/>
        <v>1443.25</v>
      </c>
      <c r="O37" s="3">
        <f t="shared" si="4"/>
        <v>1443.25</v>
      </c>
      <c r="P37" s="3">
        <f t="shared" si="5"/>
        <v>95.52924230221176</v>
      </c>
    </row>
    <row r="38" spans="1:16" ht="12.75">
      <c r="A38" s="7" t="s">
        <v>29</v>
      </c>
      <c r="B38" s="2" t="s">
        <v>30</v>
      </c>
      <c r="C38" s="3">
        <v>12469</v>
      </c>
      <c r="D38" s="3">
        <v>2724</v>
      </c>
      <c r="E38" s="3">
        <v>2724</v>
      </c>
      <c r="F38" s="3">
        <v>2593.52</v>
      </c>
      <c r="G38" s="3">
        <v>0</v>
      </c>
      <c r="H38" s="3">
        <v>2593.52</v>
      </c>
      <c r="I38" s="3">
        <v>0</v>
      </c>
      <c r="J38" s="3">
        <v>0</v>
      </c>
      <c r="K38" s="3">
        <f t="shared" si="0"/>
        <v>130.48000000000002</v>
      </c>
      <c r="L38" s="3">
        <f t="shared" si="1"/>
        <v>130.48000000000002</v>
      </c>
      <c r="M38" s="3">
        <f t="shared" si="2"/>
        <v>95.20998531571219</v>
      </c>
      <c r="N38" s="3">
        <f t="shared" si="3"/>
        <v>130.48000000000002</v>
      </c>
      <c r="O38" s="3">
        <f t="shared" si="4"/>
        <v>130.48000000000002</v>
      </c>
      <c r="P38" s="3">
        <f t="shared" si="5"/>
        <v>95.20998531571219</v>
      </c>
    </row>
    <row r="39" spans="1:16" ht="12.75">
      <c r="A39" s="4" t="s">
        <v>51</v>
      </c>
      <c r="B39" s="5" t="s">
        <v>52</v>
      </c>
      <c r="C39" s="6">
        <v>48915</v>
      </c>
      <c r="D39" s="6">
        <v>48675</v>
      </c>
      <c r="E39" s="6">
        <v>48675</v>
      </c>
      <c r="F39" s="6">
        <v>47012.79</v>
      </c>
      <c r="G39" s="6">
        <v>0</v>
      </c>
      <c r="H39" s="6">
        <v>47012.79</v>
      </c>
      <c r="I39" s="6">
        <v>0</v>
      </c>
      <c r="J39" s="6">
        <v>0</v>
      </c>
      <c r="K39" s="6">
        <f t="shared" si="0"/>
        <v>1662.2099999999991</v>
      </c>
      <c r="L39" s="6">
        <f t="shared" si="1"/>
        <v>1662.2099999999991</v>
      </c>
      <c r="M39" s="6">
        <f t="shared" si="2"/>
        <v>96.58508474576271</v>
      </c>
      <c r="N39" s="6">
        <f t="shared" si="3"/>
        <v>1662.2099999999991</v>
      </c>
      <c r="O39" s="6">
        <f t="shared" si="4"/>
        <v>1662.2099999999991</v>
      </c>
      <c r="P39" s="6">
        <f t="shared" si="5"/>
        <v>96.58508474576271</v>
      </c>
    </row>
    <row r="40" spans="1:16" ht="12.75">
      <c r="A40" s="7" t="s">
        <v>21</v>
      </c>
      <c r="B40" s="2" t="s">
        <v>22</v>
      </c>
      <c r="C40" s="3">
        <v>48915</v>
      </c>
      <c r="D40" s="3">
        <v>48675</v>
      </c>
      <c r="E40" s="3">
        <v>48675</v>
      </c>
      <c r="F40" s="3">
        <v>47012.79</v>
      </c>
      <c r="G40" s="3">
        <v>0</v>
      </c>
      <c r="H40" s="3">
        <v>47012.79</v>
      </c>
      <c r="I40" s="3">
        <v>0</v>
      </c>
      <c r="J40" s="3">
        <v>0</v>
      </c>
      <c r="K40" s="3">
        <f t="shared" si="0"/>
        <v>1662.2099999999991</v>
      </c>
      <c r="L40" s="3">
        <f t="shared" si="1"/>
        <v>1662.2099999999991</v>
      </c>
      <c r="M40" s="3">
        <f t="shared" si="2"/>
        <v>96.58508474576271</v>
      </c>
      <c r="N40" s="3">
        <f t="shared" si="3"/>
        <v>1662.2099999999991</v>
      </c>
      <c r="O40" s="3">
        <f t="shared" si="4"/>
        <v>1662.2099999999991</v>
      </c>
      <c r="P40" s="3">
        <f t="shared" si="5"/>
        <v>96.58508474576271</v>
      </c>
    </row>
    <row r="41" spans="1:16" ht="12.75">
      <c r="A41" s="7" t="s">
        <v>23</v>
      </c>
      <c r="B41" s="2" t="s">
        <v>24</v>
      </c>
      <c r="C41" s="3">
        <v>45086</v>
      </c>
      <c r="D41" s="3">
        <v>45086</v>
      </c>
      <c r="E41" s="3">
        <v>45086</v>
      </c>
      <c r="F41" s="3">
        <v>43878.270000000004</v>
      </c>
      <c r="G41" s="3">
        <v>0</v>
      </c>
      <c r="H41" s="3">
        <v>43878.270000000004</v>
      </c>
      <c r="I41" s="3">
        <v>0</v>
      </c>
      <c r="J41" s="3">
        <v>0</v>
      </c>
      <c r="K41" s="3">
        <f t="shared" si="0"/>
        <v>1207.729999999996</v>
      </c>
      <c r="L41" s="3">
        <f t="shared" si="1"/>
        <v>1207.729999999996</v>
      </c>
      <c r="M41" s="3">
        <f t="shared" si="2"/>
        <v>97.32127489686378</v>
      </c>
      <c r="N41" s="3">
        <f t="shared" si="3"/>
        <v>1207.729999999996</v>
      </c>
      <c r="O41" s="3">
        <f t="shared" si="4"/>
        <v>1207.729999999996</v>
      </c>
      <c r="P41" s="3">
        <f t="shared" si="5"/>
        <v>97.32127489686378</v>
      </c>
    </row>
    <row r="42" spans="1:16" ht="12.75">
      <c r="A42" s="7" t="s">
        <v>25</v>
      </c>
      <c r="B42" s="2" t="s">
        <v>26</v>
      </c>
      <c r="C42" s="3">
        <v>32617</v>
      </c>
      <c r="D42" s="3">
        <v>32373</v>
      </c>
      <c r="E42" s="3">
        <v>32373</v>
      </c>
      <c r="F42" s="3">
        <v>31165.79</v>
      </c>
      <c r="G42" s="3">
        <v>0</v>
      </c>
      <c r="H42" s="3">
        <v>31165.79</v>
      </c>
      <c r="I42" s="3">
        <v>0</v>
      </c>
      <c r="J42" s="3">
        <v>0</v>
      </c>
      <c r="K42" s="3">
        <f t="shared" si="0"/>
        <v>1207.2099999999991</v>
      </c>
      <c r="L42" s="3">
        <f t="shared" si="1"/>
        <v>1207.2099999999991</v>
      </c>
      <c r="M42" s="3">
        <f t="shared" si="2"/>
        <v>96.27093565625677</v>
      </c>
      <c r="N42" s="3">
        <f t="shared" si="3"/>
        <v>1207.2099999999991</v>
      </c>
      <c r="O42" s="3">
        <f t="shared" si="4"/>
        <v>1207.2099999999991</v>
      </c>
      <c r="P42" s="3">
        <f t="shared" si="5"/>
        <v>96.27093565625677</v>
      </c>
    </row>
    <row r="43" spans="1:16" ht="12.75">
      <c r="A43" s="7" t="s">
        <v>27</v>
      </c>
      <c r="B43" s="2" t="s">
        <v>28</v>
      </c>
      <c r="C43" s="3">
        <v>32617</v>
      </c>
      <c r="D43" s="3">
        <v>32373</v>
      </c>
      <c r="E43" s="3">
        <v>32373</v>
      </c>
      <c r="F43" s="3">
        <v>31165.79</v>
      </c>
      <c r="G43" s="3">
        <v>0</v>
      </c>
      <c r="H43" s="3">
        <v>31165.79</v>
      </c>
      <c r="I43" s="3">
        <v>0</v>
      </c>
      <c r="J43" s="3">
        <v>0</v>
      </c>
      <c r="K43" s="3">
        <f t="shared" si="0"/>
        <v>1207.2099999999991</v>
      </c>
      <c r="L43" s="3">
        <f t="shared" si="1"/>
        <v>1207.2099999999991</v>
      </c>
      <c r="M43" s="3">
        <f t="shared" si="2"/>
        <v>96.27093565625677</v>
      </c>
      <c r="N43" s="3">
        <f t="shared" si="3"/>
        <v>1207.2099999999991</v>
      </c>
      <c r="O43" s="3">
        <f t="shared" si="4"/>
        <v>1207.2099999999991</v>
      </c>
      <c r="P43" s="3">
        <f t="shared" si="5"/>
        <v>96.27093565625677</v>
      </c>
    </row>
    <row r="44" spans="1:16" ht="12.75">
      <c r="A44" s="7" t="s">
        <v>29</v>
      </c>
      <c r="B44" s="2" t="s">
        <v>30</v>
      </c>
      <c r="C44" s="3">
        <v>12469</v>
      </c>
      <c r="D44" s="3">
        <v>12713</v>
      </c>
      <c r="E44" s="3">
        <v>12713</v>
      </c>
      <c r="F44" s="3">
        <v>12712.48</v>
      </c>
      <c r="G44" s="3">
        <v>0</v>
      </c>
      <c r="H44" s="3">
        <v>12712.48</v>
      </c>
      <c r="I44" s="3">
        <v>0</v>
      </c>
      <c r="J44" s="3">
        <v>0</v>
      </c>
      <c r="K44" s="3">
        <f aca="true" t="shared" si="6" ref="K44:K75">E44-F44</f>
        <v>0.5200000000004366</v>
      </c>
      <c r="L44" s="3">
        <f aca="true" t="shared" si="7" ref="L44:L75">D44-F44</f>
        <v>0.5200000000004366</v>
      </c>
      <c r="M44" s="3">
        <f aca="true" t="shared" si="8" ref="M44:M75">IF(E44=0,0,(F44/E44)*100)</f>
        <v>99.99590969873357</v>
      </c>
      <c r="N44" s="3">
        <f aca="true" t="shared" si="9" ref="N44:N75">D44-H44</f>
        <v>0.5200000000004366</v>
      </c>
      <c r="O44" s="3">
        <f aca="true" t="shared" si="10" ref="O44:O75">E44-H44</f>
        <v>0.5200000000004366</v>
      </c>
      <c r="P44" s="3">
        <f aca="true" t="shared" si="11" ref="P44:P75">IF(E44=0,0,(H44/E44)*100)</f>
        <v>99.99590969873357</v>
      </c>
    </row>
    <row r="45" spans="1:16" ht="12.75">
      <c r="A45" s="7" t="s">
        <v>31</v>
      </c>
      <c r="B45" s="2" t="s">
        <v>32</v>
      </c>
      <c r="C45" s="3">
        <v>3829</v>
      </c>
      <c r="D45" s="3">
        <v>3589</v>
      </c>
      <c r="E45" s="3">
        <v>3589</v>
      </c>
      <c r="F45" s="3">
        <v>3134.52</v>
      </c>
      <c r="G45" s="3">
        <v>0</v>
      </c>
      <c r="H45" s="3">
        <v>3134.52</v>
      </c>
      <c r="I45" s="3">
        <v>0</v>
      </c>
      <c r="J45" s="3">
        <v>0</v>
      </c>
      <c r="K45" s="3">
        <f t="shared" si="6"/>
        <v>454.48</v>
      </c>
      <c r="L45" s="3">
        <f t="shared" si="7"/>
        <v>454.48</v>
      </c>
      <c r="M45" s="3">
        <f t="shared" si="8"/>
        <v>87.33686263583171</v>
      </c>
      <c r="N45" s="3">
        <f t="shared" si="9"/>
        <v>454.48</v>
      </c>
      <c r="O45" s="3">
        <f t="shared" si="10"/>
        <v>454.48</v>
      </c>
      <c r="P45" s="3">
        <f t="shared" si="11"/>
        <v>87.33686263583171</v>
      </c>
    </row>
    <row r="46" spans="1:16" ht="12.75">
      <c r="A46" s="7" t="s">
        <v>35</v>
      </c>
      <c r="B46" s="2" t="s">
        <v>36</v>
      </c>
      <c r="C46" s="3">
        <v>3829</v>
      </c>
      <c r="D46" s="3">
        <v>3589</v>
      </c>
      <c r="E46" s="3">
        <v>3589</v>
      </c>
      <c r="F46" s="3">
        <v>3134.52</v>
      </c>
      <c r="G46" s="3">
        <v>0</v>
      </c>
      <c r="H46" s="3">
        <v>3134.52</v>
      </c>
      <c r="I46" s="3">
        <v>0</v>
      </c>
      <c r="J46" s="3">
        <v>0</v>
      </c>
      <c r="K46" s="3">
        <f t="shared" si="6"/>
        <v>454.48</v>
      </c>
      <c r="L46" s="3">
        <f t="shared" si="7"/>
        <v>454.48</v>
      </c>
      <c r="M46" s="3">
        <f t="shared" si="8"/>
        <v>87.33686263583171</v>
      </c>
      <c r="N46" s="3">
        <f t="shared" si="9"/>
        <v>454.48</v>
      </c>
      <c r="O46" s="3">
        <f t="shared" si="10"/>
        <v>454.48</v>
      </c>
      <c r="P46" s="3">
        <f t="shared" si="11"/>
        <v>87.33686263583171</v>
      </c>
    </row>
    <row r="47" spans="1:16" ht="12.75">
      <c r="A47" s="7" t="s">
        <v>37</v>
      </c>
      <c r="B47" s="2" t="s">
        <v>38</v>
      </c>
      <c r="C47" s="3">
        <v>739</v>
      </c>
      <c r="D47" s="3">
        <v>739</v>
      </c>
      <c r="E47" s="3">
        <v>739</v>
      </c>
      <c r="F47" s="3">
        <v>284.52</v>
      </c>
      <c r="G47" s="3">
        <v>0</v>
      </c>
      <c r="H47" s="3">
        <v>284.52</v>
      </c>
      <c r="I47" s="3">
        <v>0</v>
      </c>
      <c r="J47" s="3">
        <v>0</v>
      </c>
      <c r="K47" s="3">
        <f t="shared" si="6"/>
        <v>454.48</v>
      </c>
      <c r="L47" s="3">
        <f t="shared" si="7"/>
        <v>454.48</v>
      </c>
      <c r="M47" s="3">
        <f t="shared" si="8"/>
        <v>38.50067658998647</v>
      </c>
      <c r="N47" s="3">
        <f t="shared" si="9"/>
        <v>454.48</v>
      </c>
      <c r="O47" s="3">
        <f t="shared" si="10"/>
        <v>454.48</v>
      </c>
      <c r="P47" s="3">
        <f t="shared" si="11"/>
        <v>38.50067658998647</v>
      </c>
    </row>
    <row r="48" spans="1:16" ht="12.75">
      <c r="A48" s="7" t="s">
        <v>39</v>
      </c>
      <c r="B48" s="2" t="s">
        <v>40</v>
      </c>
      <c r="C48" s="3">
        <v>3090</v>
      </c>
      <c r="D48" s="3">
        <v>2850</v>
      </c>
      <c r="E48" s="3">
        <v>2850</v>
      </c>
      <c r="F48" s="3">
        <v>2850</v>
      </c>
      <c r="G48" s="3">
        <v>0</v>
      </c>
      <c r="H48" s="3">
        <v>2850</v>
      </c>
      <c r="I48" s="3">
        <v>0</v>
      </c>
      <c r="J48" s="3">
        <v>0</v>
      </c>
      <c r="K48" s="3">
        <f t="shared" si="6"/>
        <v>0</v>
      </c>
      <c r="L48" s="3">
        <f t="shared" si="7"/>
        <v>0</v>
      </c>
      <c r="M48" s="3">
        <f t="shared" si="8"/>
        <v>100</v>
      </c>
      <c r="N48" s="3">
        <f t="shared" si="9"/>
        <v>0</v>
      </c>
      <c r="O48" s="3">
        <f t="shared" si="10"/>
        <v>0</v>
      </c>
      <c r="P48" s="3">
        <f t="shared" si="11"/>
        <v>100</v>
      </c>
    </row>
    <row r="49" spans="1:16" ht="12.75">
      <c r="A49" s="4" t="s">
        <v>53</v>
      </c>
      <c r="B49" s="5" t="s">
        <v>54</v>
      </c>
      <c r="C49" s="6">
        <v>15000</v>
      </c>
      <c r="D49" s="6">
        <v>17360</v>
      </c>
      <c r="E49" s="6">
        <v>17360</v>
      </c>
      <c r="F49" s="6">
        <v>16424.15</v>
      </c>
      <c r="G49" s="6">
        <v>0</v>
      </c>
      <c r="H49" s="6">
        <v>16424.15</v>
      </c>
      <c r="I49" s="6">
        <v>0</v>
      </c>
      <c r="J49" s="6">
        <v>0</v>
      </c>
      <c r="K49" s="6">
        <f t="shared" si="6"/>
        <v>935.8499999999985</v>
      </c>
      <c r="L49" s="6">
        <f t="shared" si="7"/>
        <v>935.8499999999985</v>
      </c>
      <c r="M49" s="6">
        <f t="shared" si="8"/>
        <v>94.60915898617512</v>
      </c>
      <c r="N49" s="6">
        <f t="shared" si="9"/>
        <v>935.8499999999985</v>
      </c>
      <c r="O49" s="6">
        <f t="shared" si="10"/>
        <v>935.8499999999985</v>
      </c>
      <c r="P49" s="6">
        <f t="shared" si="11"/>
        <v>94.60915898617512</v>
      </c>
    </row>
    <row r="50" spans="1:16" ht="12.75">
      <c r="A50" s="7" t="s">
        <v>21</v>
      </c>
      <c r="B50" s="2" t="s">
        <v>22</v>
      </c>
      <c r="C50" s="3">
        <v>15000</v>
      </c>
      <c r="D50" s="3">
        <v>17360</v>
      </c>
      <c r="E50" s="3">
        <v>17360</v>
      </c>
      <c r="F50" s="3">
        <v>16424.15</v>
      </c>
      <c r="G50" s="3">
        <v>0</v>
      </c>
      <c r="H50" s="3">
        <v>16424.15</v>
      </c>
      <c r="I50" s="3">
        <v>0</v>
      </c>
      <c r="J50" s="3">
        <v>0</v>
      </c>
      <c r="K50" s="3">
        <f t="shared" si="6"/>
        <v>935.8499999999985</v>
      </c>
      <c r="L50" s="3">
        <f t="shared" si="7"/>
        <v>935.8499999999985</v>
      </c>
      <c r="M50" s="3">
        <f t="shared" si="8"/>
        <v>94.60915898617512</v>
      </c>
      <c r="N50" s="3">
        <f t="shared" si="9"/>
        <v>935.8499999999985</v>
      </c>
      <c r="O50" s="3">
        <f t="shared" si="10"/>
        <v>935.8499999999985</v>
      </c>
      <c r="P50" s="3">
        <f t="shared" si="11"/>
        <v>94.60915898617512</v>
      </c>
    </row>
    <row r="51" spans="1:16" ht="12.75">
      <c r="A51" s="7" t="s">
        <v>31</v>
      </c>
      <c r="B51" s="2" t="s">
        <v>32</v>
      </c>
      <c r="C51" s="3">
        <v>15000</v>
      </c>
      <c r="D51" s="3">
        <v>17360</v>
      </c>
      <c r="E51" s="3">
        <v>17360</v>
      </c>
      <c r="F51" s="3">
        <v>16424.15</v>
      </c>
      <c r="G51" s="3">
        <v>0</v>
      </c>
      <c r="H51" s="3">
        <v>16424.15</v>
      </c>
      <c r="I51" s="3">
        <v>0</v>
      </c>
      <c r="J51" s="3">
        <v>0</v>
      </c>
      <c r="K51" s="3">
        <f t="shared" si="6"/>
        <v>935.8499999999985</v>
      </c>
      <c r="L51" s="3">
        <f t="shared" si="7"/>
        <v>935.8499999999985</v>
      </c>
      <c r="M51" s="3">
        <f t="shared" si="8"/>
        <v>94.60915898617512</v>
      </c>
      <c r="N51" s="3">
        <f t="shared" si="9"/>
        <v>935.8499999999985</v>
      </c>
      <c r="O51" s="3">
        <f t="shared" si="10"/>
        <v>935.8499999999985</v>
      </c>
      <c r="P51" s="3">
        <f t="shared" si="11"/>
        <v>94.60915898617512</v>
      </c>
    </row>
    <row r="52" spans="1:16" ht="12.75">
      <c r="A52" s="7" t="s">
        <v>33</v>
      </c>
      <c r="B52" s="2" t="s">
        <v>34</v>
      </c>
      <c r="C52" s="3">
        <v>0</v>
      </c>
      <c r="D52" s="3">
        <v>4360</v>
      </c>
      <c r="E52" s="3">
        <v>4360</v>
      </c>
      <c r="F52" s="3">
        <v>4360</v>
      </c>
      <c r="G52" s="3">
        <v>0</v>
      </c>
      <c r="H52" s="3">
        <v>4360</v>
      </c>
      <c r="I52" s="3">
        <v>0</v>
      </c>
      <c r="J52" s="3">
        <v>0</v>
      </c>
      <c r="K52" s="3">
        <f t="shared" si="6"/>
        <v>0</v>
      </c>
      <c r="L52" s="3">
        <f t="shared" si="7"/>
        <v>0</v>
      </c>
      <c r="M52" s="3">
        <f t="shared" si="8"/>
        <v>100</v>
      </c>
      <c r="N52" s="3">
        <f t="shared" si="9"/>
        <v>0</v>
      </c>
      <c r="O52" s="3">
        <f t="shared" si="10"/>
        <v>0</v>
      </c>
      <c r="P52" s="3">
        <f t="shared" si="11"/>
        <v>100</v>
      </c>
    </row>
    <row r="53" spans="1:16" ht="12.75">
      <c r="A53" s="7" t="s">
        <v>35</v>
      </c>
      <c r="B53" s="2" t="s">
        <v>36</v>
      </c>
      <c r="C53" s="3">
        <v>15000</v>
      </c>
      <c r="D53" s="3">
        <v>13000</v>
      </c>
      <c r="E53" s="3">
        <v>13000</v>
      </c>
      <c r="F53" s="3">
        <v>12064.15</v>
      </c>
      <c r="G53" s="3">
        <v>0</v>
      </c>
      <c r="H53" s="3">
        <v>12064.15</v>
      </c>
      <c r="I53" s="3">
        <v>0</v>
      </c>
      <c r="J53" s="3">
        <v>0</v>
      </c>
      <c r="K53" s="3">
        <f t="shared" si="6"/>
        <v>935.8500000000004</v>
      </c>
      <c r="L53" s="3">
        <f t="shared" si="7"/>
        <v>935.8500000000004</v>
      </c>
      <c r="M53" s="3">
        <f t="shared" si="8"/>
        <v>92.80115384615384</v>
      </c>
      <c r="N53" s="3">
        <f t="shared" si="9"/>
        <v>935.8500000000004</v>
      </c>
      <c r="O53" s="3">
        <f t="shared" si="10"/>
        <v>935.8500000000004</v>
      </c>
      <c r="P53" s="3">
        <f t="shared" si="11"/>
        <v>92.80115384615384</v>
      </c>
    </row>
    <row r="54" spans="1:16" ht="12.75">
      <c r="A54" s="7" t="s">
        <v>37</v>
      </c>
      <c r="B54" s="2" t="s">
        <v>38</v>
      </c>
      <c r="C54" s="3">
        <v>15000</v>
      </c>
      <c r="D54" s="3">
        <v>13000</v>
      </c>
      <c r="E54" s="3">
        <v>13000</v>
      </c>
      <c r="F54" s="3">
        <v>12064.15</v>
      </c>
      <c r="G54" s="3">
        <v>0</v>
      </c>
      <c r="H54" s="3">
        <v>12064.15</v>
      </c>
      <c r="I54" s="3">
        <v>0</v>
      </c>
      <c r="J54" s="3">
        <v>0</v>
      </c>
      <c r="K54" s="3">
        <f t="shared" si="6"/>
        <v>935.8500000000004</v>
      </c>
      <c r="L54" s="3">
        <f t="shared" si="7"/>
        <v>935.8500000000004</v>
      </c>
      <c r="M54" s="3">
        <f t="shared" si="8"/>
        <v>92.80115384615384</v>
      </c>
      <c r="N54" s="3">
        <f t="shared" si="9"/>
        <v>935.8500000000004</v>
      </c>
      <c r="O54" s="3">
        <f t="shared" si="10"/>
        <v>935.8500000000004</v>
      </c>
      <c r="P54" s="3">
        <f t="shared" si="11"/>
        <v>92.80115384615384</v>
      </c>
    </row>
    <row r="55" spans="1:16" ht="12.75">
      <c r="A55" s="4" t="s">
        <v>55</v>
      </c>
      <c r="B55" s="5" t="s">
        <v>56</v>
      </c>
      <c r="C55" s="6">
        <v>153000</v>
      </c>
      <c r="D55" s="6">
        <v>13408</v>
      </c>
      <c r="E55" s="6">
        <v>13408</v>
      </c>
      <c r="F55" s="6">
        <v>12507.4</v>
      </c>
      <c r="G55" s="6">
        <v>0</v>
      </c>
      <c r="H55" s="6">
        <v>12507.4</v>
      </c>
      <c r="I55" s="6">
        <v>0</v>
      </c>
      <c r="J55" s="6">
        <v>0</v>
      </c>
      <c r="K55" s="6">
        <f t="shared" si="6"/>
        <v>900.6000000000004</v>
      </c>
      <c r="L55" s="6">
        <f t="shared" si="7"/>
        <v>900.6000000000004</v>
      </c>
      <c r="M55" s="6">
        <f t="shared" si="8"/>
        <v>93.28311455847255</v>
      </c>
      <c r="N55" s="6">
        <f t="shared" si="9"/>
        <v>900.6000000000004</v>
      </c>
      <c r="O55" s="6">
        <f t="shared" si="10"/>
        <v>900.6000000000004</v>
      </c>
      <c r="P55" s="6">
        <f t="shared" si="11"/>
        <v>93.28311455847255</v>
      </c>
    </row>
    <row r="56" spans="1:16" ht="12.75">
      <c r="A56" s="7" t="s">
        <v>21</v>
      </c>
      <c r="B56" s="2" t="s">
        <v>22</v>
      </c>
      <c r="C56" s="3">
        <v>153000</v>
      </c>
      <c r="D56" s="3">
        <v>13408</v>
      </c>
      <c r="E56" s="3">
        <v>13408</v>
      </c>
      <c r="F56" s="3">
        <v>12507.4</v>
      </c>
      <c r="G56" s="3">
        <v>0</v>
      </c>
      <c r="H56" s="3">
        <v>12507.4</v>
      </c>
      <c r="I56" s="3">
        <v>0</v>
      </c>
      <c r="J56" s="3">
        <v>0</v>
      </c>
      <c r="K56" s="3">
        <f t="shared" si="6"/>
        <v>900.6000000000004</v>
      </c>
      <c r="L56" s="3">
        <f t="shared" si="7"/>
        <v>900.6000000000004</v>
      </c>
      <c r="M56" s="3">
        <f t="shared" si="8"/>
        <v>93.28311455847255</v>
      </c>
      <c r="N56" s="3">
        <f t="shared" si="9"/>
        <v>900.6000000000004</v>
      </c>
      <c r="O56" s="3">
        <f t="shared" si="10"/>
        <v>900.6000000000004</v>
      </c>
      <c r="P56" s="3">
        <f t="shared" si="11"/>
        <v>93.28311455847255</v>
      </c>
    </row>
    <row r="57" spans="1:16" ht="12.75">
      <c r="A57" s="7" t="s">
        <v>31</v>
      </c>
      <c r="B57" s="2" t="s">
        <v>32</v>
      </c>
      <c r="C57" s="3">
        <v>153000</v>
      </c>
      <c r="D57" s="3">
        <v>13408</v>
      </c>
      <c r="E57" s="3">
        <v>13408</v>
      </c>
      <c r="F57" s="3">
        <v>12507.4</v>
      </c>
      <c r="G57" s="3">
        <v>0</v>
      </c>
      <c r="H57" s="3">
        <v>12507.4</v>
      </c>
      <c r="I57" s="3">
        <v>0</v>
      </c>
      <c r="J57" s="3">
        <v>0</v>
      </c>
      <c r="K57" s="3">
        <f t="shared" si="6"/>
        <v>900.6000000000004</v>
      </c>
      <c r="L57" s="3">
        <f t="shared" si="7"/>
        <v>900.6000000000004</v>
      </c>
      <c r="M57" s="3">
        <f t="shared" si="8"/>
        <v>93.28311455847255</v>
      </c>
      <c r="N57" s="3">
        <f t="shared" si="9"/>
        <v>900.6000000000004</v>
      </c>
      <c r="O57" s="3">
        <f t="shared" si="10"/>
        <v>900.6000000000004</v>
      </c>
      <c r="P57" s="3">
        <f t="shared" si="11"/>
        <v>93.28311455847255</v>
      </c>
    </row>
    <row r="58" spans="1:16" ht="12.75">
      <c r="A58" s="7" t="s">
        <v>57</v>
      </c>
      <c r="B58" s="2" t="s">
        <v>58</v>
      </c>
      <c r="C58" s="3">
        <v>5000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f t="shared" si="6"/>
        <v>0</v>
      </c>
      <c r="L58" s="3">
        <f t="shared" si="7"/>
        <v>0</v>
      </c>
      <c r="M58" s="3">
        <f t="shared" si="8"/>
        <v>0</v>
      </c>
      <c r="N58" s="3">
        <f t="shared" si="9"/>
        <v>0</v>
      </c>
      <c r="O58" s="3">
        <f t="shared" si="10"/>
        <v>0</v>
      </c>
      <c r="P58" s="3">
        <f t="shared" si="11"/>
        <v>0</v>
      </c>
    </row>
    <row r="59" spans="1:16" ht="12.75">
      <c r="A59" s="7" t="s">
        <v>33</v>
      </c>
      <c r="B59" s="2" t="s">
        <v>34</v>
      </c>
      <c r="C59" s="3">
        <v>15200</v>
      </c>
      <c r="D59" s="3">
        <v>13408</v>
      </c>
      <c r="E59" s="3">
        <v>13408</v>
      </c>
      <c r="F59" s="3">
        <v>12507.4</v>
      </c>
      <c r="G59" s="3">
        <v>0</v>
      </c>
      <c r="H59" s="3">
        <v>12507.4</v>
      </c>
      <c r="I59" s="3">
        <v>0</v>
      </c>
      <c r="J59" s="3">
        <v>0</v>
      </c>
      <c r="K59" s="3">
        <f t="shared" si="6"/>
        <v>900.6000000000004</v>
      </c>
      <c r="L59" s="3">
        <f t="shared" si="7"/>
        <v>900.6000000000004</v>
      </c>
      <c r="M59" s="3">
        <f t="shared" si="8"/>
        <v>93.28311455847255</v>
      </c>
      <c r="N59" s="3">
        <f t="shared" si="9"/>
        <v>900.6000000000004</v>
      </c>
      <c r="O59" s="3">
        <f t="shared" si="10"/>
        <v>900.6000000000004</v>
      </c>
      <c r="P59" s="3">
        <f t="shared" si="11"/>
        <v>93.28311455847255</v>
      </c>
    </row>
    <row r="60" spans="1:16" ht="12.75">
      <c r="A60" s="7" t="s">
        <v>59</v>
      </c>
      <c r="B60" s="2" t="s">
        <v>60</v>
      </c>
      <c r="C60" s="3">
        <v>132800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f t="shared" si="6"/>
        <v>0</v>
      </c>
      <c r="L60" s="3">
        <f t="shared" si="7"/>
        <v>0</v>
      </c>
      <c r="M60" s="3">
        <f t="shared" si="8"/>
        <v>0</v>
      </c>
      <c r="N60" s="3">
        <f t="shared" si="9"/>
        <v>0</v>
      </c>
      <c r="O60" s="3">
        <f t="shared" si="10"/>
        <v>0</v>
      </c>
      <c r="P60" s="3">
        <f t="shared" si="11"/>
        <v>0</v>
      </c>
    </row>
    <row r="61" spans="1:16" ht="12.75">
      <c r="A61" s="7" t="s">
        <v>61</v>
      </c>
      <c r="B61" s="2" t="s">
        <v>62</v>
      </c>
      <c r="C61" s="3">
        <v>132800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f t="shared" si="6"/>
        <v>0</v>
      </c>
      <c r="L61" s="3">
        <f t="shared" si="7"/>
        <v>0</v>
      </c>
      <c r="M61" s="3">
        <f t="shared" si="8"/>
        <v>0</v>
      </c>
      <c r="N61" s="3">
        <f t="shared" si="9"/>
        <v>0</v>
      </c>
      <c r="O61" s="3">
        <f t="shared" si="10"/>
        <v>0</v>
      </c>
      <c r="P61" s="3">
        <f t="shared" si="11"/>
        <v>0</v>
      </c>
    </row>
    <row r="62" spans="1:16" ht="12.75">
      <c r="A62" s="4" t="s">
        <v>63</v>
      </c>
      <c r="B62" s="5" t="s">
        <v>64</v>
      </c>
      <c r="C62" s="6">
        <v>333510</v>
      </c>
      <c r="D62" s="6">
        <v>333510</v>
      </c>
      <c r="E62" s="6">
        <v>333510</v>
      </c>
      <c r="F62" s="6">
        <v>333510</v>
      </c>
      <c r="G62" s="6">
        <v>0</v>
      </c>
      <c r="H62" s="6">
        <v>333510</v>
      </c>
      <c r="I62" s="6">
        <v>0</v>
      </c>
      <c r="J62" s="6">
        <v>0</v>
      </c>
      <c r="K62" s="6">
        <f t="shared" si="6"/>
        <v>0</v>
      </c>
      <c r="L62" s="6">
        <f t="shared" si="7"/>
        <v>0</v>
      </c>
      <c r="M62" s="6">
        <f t="shared" si="8"/>
        <v>100</v>
      </c>
      <c r="N62" s="6">
        <f t="shared" si="9"/>
        <v>0</v>
      </c>
      <c r="O62" s="6">
        <f t="shared" si="10"/>
        <v>0</v>
      </c>
      <c r="P62" s="6">
        <f t="shared" si="11"/>
        <v>100</v>
      </c>
    </row>
    <row r="63" spans="1:16" ht="12.75">
      <c r="A63" s="7" t="s">
        <v>21</v>
      </c>
      <c r="B63" s="2" t="s">
        <v>22</v>
      </c>
      <c r="C63" s="3">
        <v>333510</v>
      </c>
      <c r="D63" s="3">
        <v>333510</v>
      </c>
      <c r="E63" s="3">
        <v>333510</v>
      </c>
      <c r="F63" s="3">
        <v>333510</v>
      </c>
      <c r="G63" s="3">
        <v>0</v>
      </c>
      <c r="H63" s="3">
        <v>333510</v>
      </c>
      <c r="I63" s="3">
        <v>0</v>
      </c>
      <c r="J63" s="3">
        <v>0</v>
      </c>
      <c r="K63" s="3">
        <f t="shared" si="6"/>
        <v>0</v>
      </c>
      <c r="L63" s="3">
        <f t="shared" si="7"/>
        <v>0</v>
      </c>
      <c r="M63" s="3">
        <f t="shared" si="8"/>
        <v>100</v>
      </c>
      <c r="N63" s="3">
        <f t="shared" si="9"/>
        <v>0</v>
      </c>
      <c r="O63" s="3">
        <f t="shared" si="10"/>
        <v>0</v>
      </c>
      <c r="P63" s="3">
        <f t="shared" si="11"/>
        <v>100</v>
      </c>
    </row>
    <row r="64" spans="1:16" ht="12.75">
      <c r="A64" s="7" t="s">
        <v>65</v>
      </c>
      <c r="B64" s="2" t="s">
        <v>66</v>
      </c>
      <c r="C64" s="3">
        <v>333510</v>
      </c>
      <c r="D64" s="3">
        <v>333510</v>
      </c>
      <c r="E64" s="3">
        <v>333510</v>
      </c>
      <c r="F64" s="3">
        <v>333510</v>
      </c>
      <c r="G64" s="3">
        <v>0</v>
      </c>
      <c r="H64" s="3">
        <v>333510</v>
      </c>
      <c r="I64" s="3">
        <v>0</v>
      </c>
      <c r="J64" s="3">
        <v>0</v>
      </c>
      <c r="K64" s="3">
        <f t="shared" si="6"/>
        <v>0</v>
      </c>
      <c r="L64" s="3">
        <f t="shared" si="7"/>
        <v>0</v>
      </c>
      <c r="M64" s="3">
        <f t="shared" si="8"/>
        <v>100</v>
      </c>
      <c r="N64" s="3">
        <f t="shared" si="9"/>
        <v>0</v>
      </c>
      <c r="O64" s="3">
        <f t="shared" si="10"/>
        <v>0</v>
      </c>
      <c r="P64" s="3">
        <f t="shared" si="11"/>
        <v>100</v>
      </c>
    </row>
    <row r="65" spans="1:16" ht="12.75">
      <c r="A65" s="7" t="s">
        <v>67</v>
      </c>
      <c r="B65" s="2" t="s">
        <v>68</v>
      </c>
      <c r="C65" s="3">
        <v>333510</v>
      </c>
      <c r="D65" s="3">
        <v>333510</v>
      </c>
      <c r="E65" s="3">
        <v>333510</v>
      </c>
      <c r="F65" s="3">
        <v>333510</v>
      </c>
      <c r="G65" s="3">
        <v>0</v>
      </c>
      <c r="H65" s="3">
        <v>333510</v>
      </c>
      <c r="I65" s="3">
        <v>0</v>
      </c>
      <c r="J65" s="3">
        <v>0</v>
      </c>
      <c r="K65" s="3">
        <f t="shared" si="6"/>
        <v>0</v>
      </c>
      <c r="L65" s="3">
        <f t="shared" si="7"/>
        <v>0</v>
      </c>
      <c r="M65" s="3">
        <f t="shared" si="8"/>
        <v>100</v>
      </c>
      <c r="N65" s="3">
        <f t="shared" si="9"/>
        <v>0</v>
      </c>
      <c r="O65" s="3">
        <f t="shared" si="10"/>
        <v>0</v>
      </c>
      <c r="P65" s="3">
        <f t="shared" si="11"/>
        <v>100</v>
      </c>
    </row>
    <row r="66" spans="1:16" ht="12.75">
      <c r="A66" s="5" t="s">
        <v>69</v>
      </c>
      <c r="B66" s="5"/>
      <c r="C66" s="6">
        <v>1200092</v>
      </c>
      <c r="D66" s="6">
        <v>1281235</v>
      </c>
      <c r="E66" s="6">
        <v>1281235</v>
      </c>
      <c r="F66" s="6">
        <v>1246735</v>
      </c>
      <c r="G66" s="6">
        <v>0</v>
      </c>
      <c r="H66" s="6">
        <v>1246735</v>
      </c>
      <c r="I66" s="6">
        <v>0</v>
      </c>
      <c r="J66" s="6">
        <v>0</v>
      </c>
      <c r="K66" s="6">
        <f t="shared" si="6"/>
        <v>34500</v>
      </c>
      <c r="L66" s="6">
        <f t="shared" si="7"/>
        <v>34500</v>
      </c>
      <c r="M66" s="6">
        <f t="shared" si="8"/>
        <v>97.30728554870886</v>
      </c>
      <c r="N66" s="6">
        <f t="shared" si="9"/>
        <v>34500</v>
      </c>
      <c r="O66" s="6">
        <f t="shared" si="10"/>
        <v>34500</v>
      </c>
      <c r="P66" s="6">
        <f t="shared" si="11"/>
        <v>97.30728554870886</v>
      </c>
    </row>
    <row r="67" spans="1:16" ht="12.75">
      <c r="A67" s="7" t="s">
        <v>21</v>
      </c>
      <c r="B67" s="2" t="s">
        <v>22</v>
      </c>
      <c r="C67" s="3">
        <v>1200092</v>
      </c>
      <c r="D67" s="3">
        <v>1281235</v>
      </c>
      <c r="E67" s="3">
        <v>1281235</v>
      </c>
      <c r="F67" s="3">
        <v>1246735</v>
      </c>
      <c r="G67" s="3">
        <v>0</v>
      </c>
      <c r="H67" s="3">
        <v>1246735</v>
      </c>
      <c r="I67" s="3">
        <v>0</v>
      </c>
      <c r="J67" s="3">
        <v>0</v>
      </c>
      <c r="K67" s="3">
        <f t="shared" si="6"/>
        <v>34500</v>
      </c>
      <c r="L67" s="3">
        <f t="shared" si="7"/>
        <v>34500</v>
      </c>
      <c r="M67" s="3">
        <f t="shared" si="8"/>
        <v>97.30728554870886</v>
      </c>
      <c r="N67" s="3">
        <f t="shared" si="9"/>
        <v>34500</v>
      </c>
      <c r="O67" s="3">
        <f t="shared" si="10"/>
        <v>34500</v>
      </c>
      <c r="P67" s="3">
        <f t="shared" si="11"/>
        <v>97.30728554870886</v>
      </c>
    </row>
    <row r="68" spans="1:16" ht="12.75">
      <c r="A68" s="7" t="s">
        <v>23</v>
      </c>
      <c r="B68" s="2" t="s">
        <v>24</v>
      </c>
      <c r="C68" s="3">
        <v>675580</v>
      </c>
      <c r="D68" s="3">
        <v>900961</v>
      </c>
      <c r="E68" s="3">
        <v>900961</v>
      </c>
      <c r="F68" s="3">
        <v>869059.6500000001</v>
      </c>
      <c r="G68" s="3">
        <v>0</v>
      </c>
      <c r="H68" s="3">
        <v>869059.6500000001</v>
      </c>
      <c r="I68" s="3">
        <v>0</v>
      </c>
      <c r="J68" s="3">
        <v>0</v>
      </c>
      <c r="K68" s="3">
        <f t="shared" si="6"/>
        <v>31901.34999999986</v>
      </c>
      <c r="L68" s="3">
        <f t="shared" si="7"/>
        <v>31901.34999999986</v>
      </c>
      <c r="M68" s="3">
        <f t="shared" si="8"/>
        <v>96.45918635767809</v>
      </c>
      <c r="N68" s="3">
        <f t="shared" si="9"/>
        <v>31901.34999999986</v>
      </c>
      <c r="O68" s="3">
        <f t="shared" si="10"/>
        <v>31901.34999999986</v>
      </c>
      <c r="P68" s="3">
        <f t="shared" si="11"/>
        <v>96.45918635767809</v>
      </c>
    </row>
    <row r="69" spans="1:16" ht="12.75">
      <c r="A69" s="7" t="s">
        <v>25</v>
      </c>
      <c r="B69" s="2" t="s">
        <v>26</v>
      </c>
      <c r="C69" s="3">
        <v>543792</v>
      </c>
      <c r="D69" s="3">
        <v>742303</v>
      </c>
      <c r="E69" s="3">
        <v>742303</v>
      </c>
      <c r="F69" s="3">
        <v>717478.8500000001</v>
      </c>
      <c r="G69" s="3">
        <v>0</v>
      </c>
      <c r="H69" s="3">
        <v>717478.8500000001</v>
      </c>
      <c r="I69" s="3">
        <v>0</v>
      </c>
      <c r="J69" s="3">
        <v>0</v>
      </c>
      <c r="K69" s="3">
        <f t="shared" si="6"/>
        <v>24824.149999999907</v>
      </c>
      <c r="L69" s="3">
        <f t="shared" si="7"/>
        <v>24824.149999999907</v>
      </c>
      <c r="M69" s="3">
        <f t="shared" si="8"/>
        <v>96.65579285008953</v>
      </c>
      <c r="N69" s="3">
        <f t="shared" si="9"/>
        <v>24824.149999999907</v>
      </c>
      <c r="O69" s="3">
        <f t="shared" si="10"/>
        <v>24824.149999999907</v>
      </c>
      <c r="P69" s="3">
        <f t="shared" si="11"/>
        <v>96.65579285008953</v>
      </c>
    </row>
    <row r="70" spans="1:16" ht="12.75">
      <c r="A70" s="7" t="s">
        <v>27</v>
      </c>
      <c r="B70" s="2" t="s">
        <v>28</v>
      </c>
      <c r="C70" s="3">
        <v>543792</v>
      </c>
      <c r="D70" s="3">
        <v>742303</v>
      </c>
      <c r="E70" s="3">
        <v>742303</v>
      </c>
      <c r="F70" s="3">
        <v>717478.8500000001</v>
      </c>
      <c r="G70" s="3">
        <v>0</v>
      </c>
      <c r="H70" s="3">
        <v>717478.8500000001</v>
      </c>
      <c r="I70" s="3">
        <v>0</v>
      </c>
      <c r="J70" s="3">
        <v>0</v>
      </c>
      <c r="K70" s="3">
        <f t="shared" si="6"/>
        <v>24824.149999999907</v>
      </c>
      <c r="L70" s="3">
        <f t="shared" si="7"/>
        <v>24824.149999999907</v>
      </c>
      <c r="M70" s="3">
        <f t="shared" si="8"/>
        <v>96.65579285008953</v>
      </c>
      <c r="N70" s="3">
        <f t="shared" si="9"/>
        <v>24824.149999999907</v>
      </c>
      <c r="O70" s="3">
        <f t="shared" si="10"/>
        <v>24824.149999999907</v>
      </c>
      <c r="P70" s="3">
        <f t="shared" si="11"/>
        <v>96.65579285008953</v>
      </c>
    </row>
    <row r="71" spans="1:16" ht="12.75">
      <c r="A71" s="7" t="s">
        <v>29</v>
      </c>
      <c r="B71" s="2" t="s">
        <v>30</v>
      </c>
      <c r="C71" s="3">
        <v>131788</v>
      </c>
      <c r="D71" s="3">
        <v>158658</v>
      </c>
      <c r="E71" s="3">
        <v>158658</v>
      </c>
      <c r="F71" s="3">
        <v>151580.8</v>
      </c>
      <c r="G71" s="3">
        <v>0</v>
      </c>
      <c r="H71" s="3">
        <v>151580.8</v>
      </c>
      <c r="I71" s="3">
        <v>0</v>
      </c>
      <c r="J71" s="3">
        <v>0</v>
      </c>
      <c r="K71" s="3">
        <f t="shared" si="6"/>
        <v>7077.200000000012</v>
      </c>
      <c r="L71" s="3">
        <f t="shared" si="7"/>
        <v>7077.200000000012</v>
      </c>
      <c r="M71" s="3">
        <f t="shared" si="8"/>
        <v>95.53933618222842</v>
      </c>
      <c r="N71" s="3">
        <f t="shared" si="9"/>
        <v>7077.200000000012</v>
      </c>
      <c r="O71" s="3">
        <f t="shared" si="10"/>
        <v>7077.200000000012</v>
      </c>
      <c r="P71" s="3">
        <f t="shared" si="11"/>
        <v>95.53933618222842</v>
      </c>
    </row>
    <row r="72" spans="1:16" ht="12.75">
      <c r="A72" s="7" t="s">
        <v>31</v>
      </c>
      <c r="B72" s="2" t="s">
        <v>32</v>
      </c>
      <c r="C72" s="3">
        <v>181002</v>
      </c>
      <c r="D72" s="3">
        <v>45264</v>
      </c>
      <c r="E72" s="3">
        <v>45264</v>
      </c>
      <c r="F72" s="3">
        <v>42665.350000000006</v>
      </c>
      <c r="G72" s="3">
        <v>0</v>
      </c>
      <c r="H72" s="3">
        <v>42665.350000000006</v>
      </c>
      <c r="I72" s="3">
        <v>0</v>
      </c>
      <c r="J72" s="3">
        <v>0</v>
      </c>
      <c r="K72" s="3">
        <f t="shared" si="6"/>
        <v>2598.649999999994</v>
      </c>
      <c r="L72" s="3">
        <f t="shared" si="7"/>
        <v>2598.649999999994</v>
      </c>
      <c r="M72" s="3">
        <f t="shared" si="8"/>
        <v>94.2589033227289</v>
      </c>
      <c r="N72" s="3">
        <f t="shared" si="9"/>
        <v>2598.649999999994</v>
      </c>
      <c r="O72" s="3">
        <f t="shared" si="10"/>
        <v>2598.649999999994</v>
      </c>
      <c r="P72" s="3">
        <f t="shared" si="11"/>
        <v>94.2589033227289</v>
      </c>
    </row>
    <row r="73" spans="1:16" ht="12.75">
      <c r="A73" s="7" t="s">
        <v>57</v>
      </c>
      <c r="B73" s="2" t="s">
        <v>58</v>
      </c>
      <c r="C73" s="3">
        <v>5000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6"/>
        <v>0</v>
      </c>
      <c r="L73" s="3">
        <f t="shared" si="7"/>
        <v>0</v>
      </c>
      <c r="M73" s="3">
        <f t="shared" si="8"/>
        <v>0</v>
      </c>
      <c r="N73" s="3">
        <f t="shared" si="9"/>
        <v>0</v>
      </c>
      <c r="O73" s="3">
        <f t="shared" si="10"/>
        <v>0</v>
      </c>
      <c r="P73" s="3">
        <f t="shared" si="11"/>
        <v>0</v>
      </c>
    </row>
    <row r="74" spans="1:16" ht="12.75">
      <c r="A74" s="7" t="s">
        <v>33</v>
      </c>
      <c r="B74" s="2" t="s">
        <v>34</v>
      </c>
      <c r="C74" s="3">
        <v>16400</v>
      </c>
      <c r="D74" s="3">
        <v>21752</v>
      </c>
      <c r="E74" s="3">
        <v>21752</v>
      </c>
      <c r="F74" s="3">
        <v>20678.61</v>
      </c>
      <c r="G74" s="3">
        <v>0</v>
      </c>
      <c r="H74" s="3">
        <v>20678.61</v>
      </c>
      <c r="I74" s="3">
        <v>0</v>
      </c>
      <c r="J74" s="3">
        <v>0</v>
      </c>
      <c r="K74" s="3">
        <f t="shared" si="6"/>
        <v>1073.3899999999994</v>
      </c>
      <c r="L74" s="3">
        <f t="shared" si="7"/>
        <v>1073.3899999999994</v>
      </c>
      <c r="M74" s="3">
        <f t="shared" si="8"/>
        <v>95.06532732622289</v>
      </c>
      <c r="N74" s="3">
        <f t="shared" si="9"/>
        <v>1073.3899999999994</v>
      </c>
      <c r="O74" s="3">
        <f t="shared" si="10"/>
        <v>1073.3899999999994</v>
      </c>
      <c r="P74" s="3">
        <f t="shared" si="11"/>
        <v>95.06532732622289</v>
      </c>
    </row>
    <row r="75" spans="1:16" ht="12.75">
      <c r="A75" s="7" t="s">
        <v>35</v>
      </c>
      <c r="B75" s="2" t="s">
        <v>36</v>
      </c>
      <c r="C75" s="3">
        <v>26802</v>
      </c>
      <c r="D75" s="3">
        <v>23512</v>
      </c>
      <c r="E75" s="3">
        <v>23512</v>
      </c>
      <c r="F75" s="3">
        <v>21986.739999999998</v>
      </c>
      <c r="G75" s="3">
        <v>0</v>
      </c>
      <c r="H75" s="3">
        <v>21986.739999999998</v>
      </c>
      <c r="I75" s="3">
        <v>0</v>
      </c>
      <c r="J75" s="3">
        <v>0</v>
      </c>
      <c r="K75" s="3">
        <f t="shared" si="6"/>
        <v>1525.260000000002</v>
      </c>
      <c r="L75" s="3">
        <f t="shared" si="7"/>
        <v>1525.260000000002</v>
      </c>
      <c r="M75" s="3">
        <f t="shared" si="8"/>
        <v>93.51284450493364</v>
      </c>
      <c r="N75" s="3">
        <f t="shared" si="9"/>
        <v>1525.260000000002</v>
      </c>
      <c r="O75" s="3">
        <f t="shared" si="10"/>
        <v>1525.260000000002</v>
      </c>
      <c r="P75" s="3">
        <f t="shared" si="11"/>
        <v>93.51284450493364</v>
      </c>
    </row>
    <row r="76" spans="1:16" ht="12.75">
      <c r="A76" s="7" t="s">
        <v>37</v>
      </c>
      <c r="B76" s="2" t="s">
        <v>38</v>
      </c>
      <c r="C76" s="3">
        <v>16012</v>
      </c>
      <c r="D76" s="3">
        <v>14012</v>
      </c>
      <c r="E76" s="3">
        <v>14012</v>
      </c>
      <c r="F76" s="3">
        <v>12486.74</v>
      </c>
      <c r="G76" s="3">
        <v>0</v>
      </c>
      <c r="H76" s="3">
        <v>12486.74</v>
      </c>
      <c r="I76" s="3">
        <v>0</v>
      </c>
      <c r="J76" s="3">
        <v>0</v>
      </c>
      <c r="K76" s="3">
        <f aca="true" t="shared" si="12" ref="K76:K83">E76-F76</f>
        <v>1525.2600000000002</v>
      </c>
      <c r="L76" s="3">
        <f aca="true" t="shared" si="13" ref="L76:L83">D76-F76</f>
        <v>1525.2600000000002</v>
      </c>
      <c r="M76" s="3">
        <f aca="true" t="shared" si="14" ref="M76:M83">IF(E76=0,0,(F76/E76)*100)</f>
        <v>89.11461604339138</v>
      </c>
      <c r="N76" s="3">
        <f aca="true" t="shared" si="15" ref="N76:N83">D76-H76</f>
        <v>1525.2600000000002</v>
      </c>
      <c r="O76" s="3">
        <f aca="true" t="shared" si="16" ref="O76:O83">E76-H76</f>
        <v>1525.2600000000002</v>
      </c>
      <c r="P76" s="3">
        <f aca="true" t="shared" si="17" ref="P76:P83">IF(E76=0,0,(H76/E76)*100)</f>
        <v>89.11461604339138</v>
      </c>
    </row>
    <row r="77" spans="1:16" ht="12.75">
      <c r="A77" s="7" t="s">
        <v>39</v>
      </c>
      <c r="B77" s="2" t="s">
        <v>40</v>
      </c>
      <c r="C77" s="3">
        <v>10790</v>
      </c>
      <c r="D77" s="3">
        <v>9500</v>
      </c>
      <c r="E77" s="3">
        <v>9500</v>
      </c>
      <c r="F77" s="3">
        <v>9500</v>
      </c>
      <c r="G77" s="3">
        <v>0</v>
      </c>
      <c r="H77" s="3">
        <v>9500</v>
      </c>
      <c r="I77" s="3">
        <v>0</v>
      </c>
      <c r="J77" s="3">
        <v>0</v>
      </c>
      <c r="K77" s="3">
        <f t="shared" si="12"/>
        <v>0</v>
      </c>
      <c r="L77" s="3">
        <f t="shared" si="13"/>
        <v>0</v>
      </c>
      <c r="M77" s="3">
        <f t="shared" si="14"/>
        <v>100</v>
      </c>
      <c r="N77" s="3">
        <f t="shared" si="15"/>
        <v>0</v>
      </c>
      <c r="O77" s="3">
        <f t="shared" si="16"/>
        <v>0</v>
      </c>
      <c r="P77" s="3">
        <f t="shared" si="17"/>
        <v>100</v>
      </c>
    </row>
    <row r="78" spans="1:16" ht="12.75">
      <c r="A78" s="7" t="s">
        <v>59</v>
      </c>
      <c r="B78" s="2" t="s">
        <v>60</v>
      </c>
      <c r="C78" s="3">
        <v>132800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f t="shared" si="12"/>
        <v>0</v>
      </c>
      <c r="L78" s="3">
        <f t="shared" si="13"/>
        <v>0</v>
      </c>
      <c r="M78" s="3">
        <f t="shared" si="14"/>
        <v>0</v>
      </c>
      <c r="N78" s="3">
        <f t="shared" si="15"/>
        <v>0</v>
      </c>
      <c r="O78" s="3">
        <f t="shared" si="16"/>
        <v>0</v>
      </c>
      <c r="P78" s="3">
        <f t="shared" si="17"/>
        <v>0</v>
      </c>
    </row>
    <row r="79" spans="1:16" ht="12.75">
      <c r="A79" s="7" t="s">
        <v>61</v>
      </c>
      <c r="B79" s="2" t="s">
        <v>62</v>
      </c>
      <c r="C79" s="3">
        <v>132800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f t="shared" si="12"/>
        <v>0</v>
      </c>
      <c r="L79" s="3">
        <f t="shared" si="13"/>
        <v>0</v>
      </c>
      <c r="M79" s="3">
        <f t="shared" si="14"/>
        <v>0</v>
      </c>
      <c r="N79" s="3">
        <f t="shared" si="15"/>
        <v>0</v>
      </c>
      <c r="O79" s="3">
        <f t="shared" si="16"/>
        <v>0</v>
      </c>
      <c r="P79" s="3">
        <f t="shared" si="17"/>
        <v>0</v>
      </c>
    </row>
    <row r="80" spans="1:16" ht="12.75">
      <c r="A80" s="7" t="s">
        <v>65</v>
      </c>
      <c r="B80" s="2" t="s">
        <v>66</v>
      </c>
      <c r="C80" s="3">
        <v>333510</v>
      </c>
      <c r="D80" s="3">
        <v>333510</v>
      </c>
      <c r="E80" s="3">
        <v>333510</v>
      </c>
      <c r="F80" s="3">
        <v>333510</v>
      </c>
      <c r="G80" s="3">
        <v>0</v>
      </c>
      <c r="H80" s="3">
        <v>333510</v>
      </c>
      <c r="I80" s="3">
        <v>0</v>
      </c>
      <c r="J80" s="3">
        <v>0</v>
      </c>
      <c r="K80" s="3">
        <f t="shared" si="12"/>
        <v>0</v>
      </c>
      <c r="L80" s="3">
        <f t="shared" si="13"/>
        <v>0</v>
      </c>
      <c r="M80" s="3">
        <f t="shared" si="14"/>
        <v>100</v>
      </c>
      <c r="N80" s="3">
        <f t="shared" si="15"/>
        <v>0</v>
      </c>
      <c r="O80" s="3">
        <f t="shared" si="16"/>
        <v>0</v>
      </c>
      <c r="P80" s="3">
        <f t="shared" si="17"/>
        <v>100</v>
      </c>
    </row>
    <row r="81" spans="1:16" ht="12.75">
      <c r="A81" s="7" t="s">
        <v>67</v>
      </c>
      <c r="B81" s="2" t="s">
        <v>68</v>
      </c>
      <c r="C81" s="3">
        <v>333510</v>
      </c>
      <c r="D81" s="3">
        <v>333510</v>
      </c>
      <c r="E81" s="3">
        <v>333510</v>
      </c>
      <c r="F81" s="3">
        <v>333510</v>
      </c>
      <c r="G81" s="3">
        <v>0</v>
      </c>
      <c r="H81" s="3">
        <v>333510</v>
      </c>
      <c r="I81" s="3">
        <v>0</v>
      </c>
      <c r="J81" s="3">
        <v>0</v>
      </c>
      <c r="K81" s="3">
        <f t="shared" si="12"/>
        <v>0</v>
      </c>
      <c r="L81" s="3">
        <f t="shared" si="13"/>
        <v>0</v>
      </c>
      <c r="M81" s="3">
        <f t="shared" si="14"/>
        <v>100</v>
      </c>
      <c r="N81" s="3">
        <f t="shared" si="15"/>
        <v>0</v>
      </c>
      <c r="O81" s="3">
        <f t="shared" si="16"/>
        <v>0</v>
      </c>
      <c r="P81" s="3">
        <f t="shared" si="17"/>
        <v>100</v>
      </c>
    </row>
    <row r="82" spans="1:16" ht="12.75">
      <c r="A82" s="7" t="s">
        <v>45</v>
      </c>
      <c r="B82" s="2" t="s">
        <v>46</v>
      </c>
      <c r="C82" s="3">
        <v>10000</v>
      </c>
      <c r="D82" s="3">
        <v>1500</v>
      </c>
      <c r="E82" s="3">
        <v>1500</v>
      </c>
      <c r="F82" s="3">
        <v>1500</v>
      </c>
      <c r="G82" s="3">
        <v>0</v>
      </c>
      <c r="H82" s="3">
        <v>1500</v>
      </c>
      <c r="I82" s="3">
        <v>0</v>
      </c>
      <c r="J82" s="3">
        <v>0</v>
      </c>
      <c r="K82" s="3">
        <f t="shared" si="12"/>
        <v>0</v>
      </c>
      <c r="L82" s="3">
        <f t="shared" si="13"/>
        <v>0</v>
      </c>
      <c r="M82" s="3">
        <f t="shared" si="14"/>
        <v>100</v>
      </c>
      <c r="N82" s="3">
        <f t="shared" si="15"/>
        <v>0</v>
      </c>
      <c r="O82" s="3">
        <f t="shared" si="16"/>
        <v>0</v>
      </c>
      <c r="P82" s="3">
        <f t="shared" si="17"/>
        <v>100</v>
      </c>
    </row>
    <row r="83" spans="1:16" ht="12.75">
      <c r="A83" s="7" t="s">
        <v>47</v>
      </c>
      <c r="B83" s="2" t="s">
        <v>48</v>
      </c>
      <c r="C83" s="3">
        <v>10000</v>
      </c>
      <c r="D83" s="3">
        <v>1500</v>
      </c>
      <c r="E83" s="3">
        <v>1500</v>
      </c>
      <c r="F83" s="3">
        <v>1500</v>
      </c>
      <c r="G83" s="3">
        <v>0</v>
      </c>
      <c r="H83" s="3">
        <v>1500</v>
      </c>
      <c r="I83" s="3">
        <v>0</v>
      </c>
      <c r="J83" s="3">
        <v>0</v>
      </c>
      <c r="K83" s="3">
        <f t="shared" si="12"/>
        <v>0</v>
      </c>
      <c r="L83" s="3">
        <f t="shared" si="13"/>
        <v>0</v>
      </c>
      <c r="M83" s="3">
        <f t="shared" si="14"/>
        <v>100</v>
      </c>
      <c r="N83" s="3">
        <f t="shared" si="15"/>
        <v>0</v>
      </c>
      <c r="O83" s="3">
        <f t="shared" si="16"/>
        <v>0</v>
      </c>
      <c r="P83" s="3">
        <f t="shared" si="17"/>
        <v>100</v>
      </c>
    </row>
    <row r="86" ht="12.75">
      <c r="B86" t="s">
        <v>72</v>
      </c>
    </row>
  </sheetData>
  <sheetProtection/>
  <mergeCells count="5">
    <mergeCell ref="A6:L6"/>
    <mergeCell ref="A7:L7"/>
    <mergeCell ref="N1:P1"/>
    <mergeCell ref="M2:P2"/>
    <mergeCell ref="M3:P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Rada2</cp:lastModifiedBy>
  <dcterms:created xsi:type="dcterms:W3CDTF">2021-02-04T10:05:48Z</dcterms:created>
  <dcterms:modified xsi:type="dcterms:W3CDTF">2021-02-15T19:35:41Z</dcterms:modified>
  <cp:category/>
  <cp:version/>
  <cp:contentType/>
  <cp:contentStatus/>
</cp:coreProperties>
</file>