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01.10.2020" sheetId="1" r:id="rId1"/>
    <sheet name="01.09.2020" sheetId="2" r:id="rId2"/>
    <sheet name="01.08.2020 " sheetId="3" r:id="rId3"/>
    <sheet name="01.07.2020" sheetId="4" r:id="rId4"/>
    <sheet name="01.06.2020 " sheetId="5" r:id="rId5"/>
    <sheet name="01.05.2020" sheetId="6" r:id="rId6"/>
    <sheet name="01.04.2020" sheetId="7" r:id="rId7"/>
    <sheet name="01.03.2020" sheetId="8" r:id="rId8"/>
    <sheet name="01.01,.2020" sheetId="9" r:id="rId9"/>
  </sheets>
  <definedNames>
    <definedName name="_xlnm.Print_Area" localSheetId="8">'01.01,.2020'!$A$1:$F$63</definedName>
    <definedName name="_xlnm.Print_Area" localSheetId="7">'01.03.2020'!$A$1:$F$63</definedName>
    <definedName name="_xlnm.Print_Area" localSheetId="6">'01.04.2020'!$A$1:$F$63</definedName>
    <definedName name="_xlnm.Print_Area" localSheetId="5">'01.05.2020'!$A$1:$F$63</definedName>
    <definedName name="_xlnm.Print_Area" localSheetId="4">'01.06.2020 '!$A$1:$F$63</definedName>
    <definedName name="_xlnm.Print_Area" localSheetId="3">'01.07.2020'!$A$1:$F$63</definedName>
    <definedName name="_xlnm.Print_Area" localSheetId="2">'01.08.2020 '!$A$1:$F$63</definedName>
    <definedName name="_xlnm.Print_Area" localSheetId="1">'01.09.2020'!$A$1:$F$63</definedName>
    <definedName name="_xlnm.Print_Area" localSheetId="0">'01.10.2020'!$A$1:$F$63</definedName>
  </definedNames>
  <calcPr fullCalcOnLoad="1"/>
</workbook>
</file>

<file path=xl/sharedStrings.xml><?xml version="1.0" encoding="utf-8"?>
<sst xmlns="http://schemas.openxmlformats.org/spreadsheetml/2006/main" count="542" uniqueCount="73">
  <si>
    <t>№ п/п</t>
  </si>
  <si>
    <t>Номер рахунку</t>
  </si>
  <si>
    <t>котловий заг.фонд</t>
  </si>
  <si>
    <t>070101/03</t>
  </si>
  <si>
    <t>090412/03</t>
  </si>
  <si>
    <t>12020100</t>
  </si>
  <si>
    <t>12020200</t>
  </si>
  <si>
    <t>31030000</t>
  </si>
  <si>
    <t>12020000</t>
  </si>
  <si>
    <t>19010000</t>
  </si>
  <si>
    <t>18050000</t>
  </si>
  <si>
    <t>12030000</t>
  </si>
  <si>
    <t>19010200</t>
  </si>
  <si>
    <t>РАЗОМ по бюджету</t>
  </si>
  <si>
    <t>Головний бухгалтер</t>
  </si>
  <si>
    <t>50110000</t>
  </si>
  <si>
    <t>010116/07</t>
  </si>
  <si>
    <t>Н.В.Трушкіна</t>
  </si>
  <si>
    <t xml:space="preserve">19050000 </t>
  </si>
  <si>
    <t xml:space="preserve">всього </t>
  </si>
  <si>
    <t>Разом заг. фонд</t>
  </si>
  <si>
    <t>Разом спец. фонд</t>
  </si>
  <si>
    <t>18010200</t>
  </si>
  <si>
    <t>33010400</t>
  </si>
  <si>
    <t>6060</t>
  </si>
  <si>
    <t>4060</t>
  </si>
  <si>
    <t>4090</t>
  </si>
  <si>
    <t>6060/03</t>
  </si>
  <si>
    <t>0150</t>
  </si>
  <si>
    <t>41053900</t>
  </si>
  <si>
    <t>41053400</t>
  </si>
  <si>
    <t>41052600</t>
  </si>
  <si>
    <t>UA738201720000324180000020407</t>
  </si>
  <si>
    <t>UA668201720000324111943020407</t>
  </si>
  <si>
    <t>UA388201720000324181931020407</t>
  </si>
  <si>
    <t>UA988201720000324151848020407</t>
  </si>
  <si>
    <t>UA468201720344261012200020418</t>
  </si>
  <si>
    <t>UA978201720344241003200020418</t>
  </si>
  <si>
    <t>0111010/02</t>
  </si>
  <si>
    <t>0110150/02</t>
  </si>
  <si>
    <t>КБКД / КПК</t>
  </si>
  <si>
    <t xml:space="preserve">залишок коштів </t>
  </si>
  <si>
    <t xml:space="preserve">Реєстр залишків на рахунках по Печенізькій селищній раді  станом на 01.01.2020 року </t>
  </si>
  <si>
    <t xml:space="preserve">Реєстр залишків на рахунках по Печенізькій селищній раді  станом на 01.03.2020 року </t>
  </si>
  <si>
    <t>0117680</t>
  </si>
  <si>
    <t>19010300</t>
  </si>
  <si>
    <t xml:space="preserve">Реєстр залишків на рахунках по Печенізькій селищній раді  станом на 01.04.2020 року </t>
  </si>
  <si>
    <t xml:space="preserve">Реєстр залишків на рахунках по Печенізькій селищній раді  станом на 01.05.2020 року </t>
  </si>
  <si>
    <t>UA958201720000324140668020407</t>
  </si>
  <si>
    <t>UA218201720000324191222020407</t>
  </si>
  <si>
    <t xml:space="preserve"> UA208201720344290005000020418</t>
  </si>
  <si>
    <t>0117461/07</t>
  </si>
  <si>
    <t>UA098201720000324151945020407</t>
  </si>
  <si>
    <t>UA038201720000324181931020407</t>
  </si>
  <si>
    <t>UA038201720000324191222020407</t>
  </si>
  <si>
    <t>UA218201720344211007100020418</t>
  </si>
  <si>
    <t>UA098201720000324151848020407</t>
  </si>
  <si>
    <t xml:space="preserve">Реєстр залишків на рахунках по Печенізькій селищній раді  станом на 01.06.2020 року </t>
  </si>
  <si>
    <t>UA798201720344241013300020418</t>
  </si>
  <si>
    <t>0111010/03</t>
  </si>
  <si>
    <t>UA278201720344251003300020418</t>
  </si>
  <si>
    <t>0116030/03</t>
  </si>
  <si>
    <t xml:space="preserve">Реєстр залишків на рахунках по Печенізькій селищній раді  станом на 01.07.2020 року </t>
  </si>
  <si>
    <t>UA958201720000324111956020407</t>
  </si>
  <si>
    <t xml:space="preserve">Реєстр залишків на рахунках по Печенізькій селищній раді  станом на 01.08.2020 року </t>
  </si>
  <si>
    <t xml:space="preserve">Реєстр залишків на рахунках по Печенізькій селищній раді  станом на 01.09.2020 року </t>
  </si>
  <si>
    <t>0110150</t>
  </si>
  <si>
    <t>UA308201720344270012000020418</t>
  </si>
  <si>
    <t>UA368201720344240013000020418</t>
  </si>
  <si>
    <t>0116030</t>
  </si>
  <si>
    <t xml:space="preserve">Реєстр залишків на рахунках по Печенізькій селищній раді  станом на 01.10.2020 року </t>
  </si>
  <si>
    <t>UA818201720344250003000020418</t>
  </si>
  <si>
    <t>0111010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</si>
</sst>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Times New Roman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1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2" fillId="0" borderId="11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left" wrapText="1"/>
    </xf>
    <xf numFmtId="1" fontId="2" fillId="0" borderId="10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1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left" wrapText="1"/>
    </xf>
    <xf numFmtId="1" fontId="2" fillId="0" borderId="13" xfId="0" applyNumberFormat="1" applyFont="1" applyBorder="1" applyAlignment="1">
      <alignment horizontal="left" wrapText="1"/>
    </xf>
    <xf numFmtId="1" fontId="2" fillId="0" borderId="11" xfId="0" applyNumberFormat="1" applyFont="1" applyBorder="1" applyAlignment="1">
      <alignment horizontal="left" wrapText="1"/>
    </xf>
    <xf numFmtId="1" fontId="2" fillId="0" borderId="12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1" fontId="3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6"/>
  <sheetViews>
    <sheetView tabSelected="1" zoomScalePageLayoutView="0" workbookViewId="0" topLeftCell="A1">
      <selection activeCell="F29" sqref="F29"/>
    </sheetView>
  </sheetViews>
  <sheetFormatPr defaultColWidth="9.33203125" defaultRowHeight="12.75"/>
  <cols>
    <col min="1" max="1" width="9.66015625" style="2" customWidth="1"/>
    <col min="2" max="2" width="16.16015625" style="2" customWidth="1"/>
    <col min="3" max="3" width="8.33203125" style="2" customWidth="1"/>
    <col min="4" max="4" width="14.16015625" style="2" customWidth="1"/>
    <col min="5" max="5" width="23" style="2" customWidth="1"/>
    <col min="6" max="6" width="19.5" style="2" customWidth="1"/>
    <col min="7" max="16384" width="9.33203125" style="2" customWidth="1"/>
  </cols>
  <sheetData>
    <row r="1" spans="1:6" ht="57.75" customHeight="1">
      <c r="A1" s="33" t="s">
        <v>70</v>
      </c>
      <c r="B1" s="33"/>
      <c r="C1" s="33"/>
      <c r="D1" s="33"/>
      <c r="E1" s="33"/>
      <c r="F1" s="33"/>
    </row>
    <row r="2" spans="1:6" ht="27.75" customHeight="1">
      <c r="A2" s="4" t="s">
        <v>0</v>
      </c>
      <c r="B2" s="34" t="s">
        <v>1</v>
      </c>
      <c r="C2" s="35"/>
      <c r="D2" s="36"/>
      <c r="E2" s="19" t="s">
        <v>40</v>
      </c>
      <c r="F2" s="19" t="s">
        <v>41</v>
      </c>
    </row>
    <row r="3" spans="1:6" s="7" customFormat="1" ht="27" customHeight="1">
      <c r="A3" s="3">
        <v>1</v>
      </c>
      <c r="B3" s="21" t="s">
        <v>32</v>
      </c>
      <c r="C3" s="22"/>
      <c r="D3" s="23"/>
      <c r="E3" s="8" t="s">
        <v>2</v>
      </c>
      <c r="F3" s="9">
        <v>557900.42</v>
      </c>
    </row>
    <row r="4" spans="1:6" s="7" customFormat="1" ht="0.75" customHeight="1" hidden="1">
      <c r="A4" s="3">
        <v>2</v>
      </c>
      <c r="B4" s="21"/>
      <c r="C4" s="23"/>
      <c r="D4" s="8" t="s">
        <v>32</v>
      </c>
      <c r="E4" s="8" t="s">
        <v>2</v>
      </c>
      <c r="F4" s="9">
        <v>0</v>
      </c>
    </row>
    <row r="5" spans="1:6" s="7" customFormat="1" ht="32.25" customHeight="1">
      <c r="A5" s="3">
        <v>3</v>
      </c>
      <c r="B5" s="21" t="s">
        <v>48</v>
      </c>
      <c r="C5" s="22"/>
      <c r="D5" s="23"/>
      <c r="E5" s="8" t="s">
        <v>2</v>
      </c>
      <c r="F5" s="9">
        <v>433116.75</v>
      </c>
    </row>
    <row r="6" spans="1:6" s="7" customFormat="1" ht="15">
      <c r="A6" s="3"/>
      <c r="B6" s="24" t="s">
        <v>19</v>
      </c>
      <c r="C6" s="25"/>
      <c r="D6" s="26"/>
      <c r="E6" s="5"/>
      <c r="F6" s="6">
        <f>SUM(F3:F5)</f>
        <v>991017.17</v>
      </c>
    </row>
    <row r="7" spans="1:6" ht="15">
      <c r="A7" s="3">
        <v>3</v>
      </c>
      <c r="B7" s="21" t="s">
        <v>50</v>
      </c>
      <c r="C7" s="22"/>
      <c r="D7" s="23"/>
      <c r="E7" s="10" t="s">
        <v>44</v>
      </c>
      <c r="F7" s="9">
        <v>386.96</v>
      </c>
    </row>
    <row r="8" spans="1:6" ht="15" customHeight="1">
      <c r="A8" s="3">
        <v>4</v>
      </c>
      <c r="B8" s="21" t="s">
        <v>67</v>
      </c>
      <c r="C8" s="22"/>
      <c r="D8" s="23"/>
      <c r="E8" s="10" t="s">
        <v>66</v>
      </c>
      <c r="F8" s="9">
        <v>0</v>
      </c>
    </row>
    <row r="9" spans="1:6" ht="15" customHeight="1">
      <c r="A9" s="3">
        <v>5</v>
      </c>
      <c r="B9" s="21" t="s">
        <v>68</v>
      </c>
      <c r="C9" s="22"/>
      <c r="D9" s="23"/>
      <c r="E9" s="10" t="s">
        <v>69</v>
      </c>
      <c r="F9" s="9">
        <v>26474.04</v>
      </c>
    </row>
    <row r="10" spans="1:6" ht="15" customHeight="1">
      <c r="A10" s="3">
        <v>6</v>
      </c>
      <c r="B10" s="21" t="s">
        <v>71</v>
      </c>
      <c r="C10" s="22"/>
      <c r="D10" s="23"/>
      <c r="E10" s="10" t="s">
        <v>72</v>
      </c>
      <c r="F10" s="9">
        <v>0.1</v>
      </c>
    </row>
    <row r="11" spans="1:6" ht="15" hidden="1">
      <c r="A11" s="3">
        <v>7</v>
      </c>
      <c r="B11" s="31"/>
      <c r="C11" s="31"/>
      <c r="D11" s="8"/>
      <c r="E11" s="10" t="s">
        <v>26</v>
      </c>
      <c r="F11" s="9">
        <v>0</v>
      </c>
    </row>
    <row r="12" spans="1:6" s="7" customFormat="1" ht="15">
      <c r="A12" s="3"/>
      <c r="B12" s="24" t="s">
        <v>19</v>
      </c>
      <c r="C12" s="25"/>
      <c r="D12" s="26"/>
      <c r="E12" s="5"/>
      <c r="F12" s="6">
        <f>SUM(F7:F11)</f>
        <v>26861.1</v>
      </c>
    </row>
    <row r="13" spans="1:6" ht="15" hidden="1">
      <c r="A13" s="3">
        <v>5</v>
      </c>
      <c r="B13" s="31">
        <v>31522330700407</v>
      </c>
      <c r="C13" s="31"/>
      <c r="D13" s="8"/>
      <c r="E13" s="10">
        <v>19050300</v>
      </c>
      <c r="F13" s="9">
        <v>0</v>
      </c>
    </row>
    <row r="14" spans="1:6" ht="15" hidden="1">
      <c r="A14" s="3">
        <v>6</v>
      </c>
      <c r="B14" s="31">
        <v>31522329700407</v>
      </c>
      <c r="C14" s="31"/>
      <c r="D14" s="8"/>
      <c r="E14" s="10">
        <v>19050200</v>
      </c>
      <c r="F14" s="9">
        <v>0</v>
      </c>
    </row>
    <row r="15" spans="1:6" s="7" customFormat="1" ht="15" hidden="1">
      <c r="A15" s="3"/>
      <c r="B15" s="27" t="s">
        <v>19</v>
      </c>
      <c r="C15" s="29"/>
      <c r="D15" s="14"/>
      <c r="E15" s="11" t="s">
        <v>18</v>
      </c>
      <c r="F15" s="6">
        <f>SUM(F13:F14)</f>
        <v>0</v>
      </c>
    </row>
    <row r="16" spans="1:6" s="7" customFormat="1" ht="15" hidden="1">
      <c r="A16" s="3">
        <v>7</v>
      </c>
      <c r="B16" s="27">
        <v>31520945700407</v>
      </c>
      <c r="C16" s="29"/>
      <c r="D16" s="14"/>
      <c r="E16" s="11" t="s">
        <v>31</v>
      </c>
      <c r="F16" s="6">
        <v>0</v>
      </c>
    </row>
    <row r="17" spans="1:6" s="7" customFormat="1" ht="15" hidden="1">
      <c r="A17" s="3">
        <v>8</v>
      </c>
      <c r="B17" s="32">
        <v>31526950700407</v>
      </c>
      <c r="C17" s="32"/>
      <c r="D17" s="5"/>
      <c r="E17" s="11" t="s">
        <v>30</v>
      </c>
      <c r="F17" s="6">
        <v>0</v>
      </c>
    </row>
    <row r="18" spans="1:6" s="7" customFormat="1" ht="15">
      <c r="A18" s="3">
        <v>9</v>
      </c>
      <c r="B18" s="21" t="s">
        <v>63</v>
      </c>
      <c r="C18" s="22"/>
      <c r="D18" s="23"/>
      <c r="E18" s="11" t="s">
        <v>29</v>
      </c>
      <c r="F18" s="9">
        <v>0</v>
      </c>
    </row>
    <row r="19" spans="1:6" s="7" customFormat="1" ht="15">
      <c r="A19" s="3">
        <v>2</v>
      </c>
      <c r="B19" s="21" t="s">
        <v>53</v>
      </c>
      <c r="C19" s="22"/>
      <c r="D19" s="23"/>
      <c r="E19" s="11" t="s">
        <v>15</v>
      </c>
      <c r="F19" s="9">
        <v>175164.97</v>
      </c>
    </row>
    <row r="20" spans="1:6" s="7" customFormat="1" ht="15">
      <c r="A20" s="3">
        <v>3</v>
      </c>
      <c r="B20" s="21" t="s">
        <v>56</v>
      </c>
      <c r="C20" s="22"/>
      <c r="D20" s="23"/>
      <c r="E20" s="11">
        <v>21110000</v>
      </c>
      <c r="F20" s="9">
        <v>112711.72</v>
      </c>
    </row>
    <row r="21" spans="1:6" ht="15" hidden="1">
      <c r="A21" s="3">
        <v>12</v>
      </c>
      <c r="B21" s="31">
        <v>31526808700407</v>
      </c>
      <c r="C21" s="31"/>
      <c r="D21" s="8"/>
      <c r="E21" s="10" t="s">
        <v>6</v>
      </c>
      <c r="F21" s="9">
        <v>0</v>
      </c>
    </row>
    <row r="22" spans="1:6" ht="15" hidden="1">
      <c r="A22" s="3">
        <v>13</v>
      </c>
      <c r="B22" s="31">
        <v>31527807700407</v>
      </c>
      <c r="C22" s="31"/>
      <c r="D22" s="8"/>
      <c r="E22" s="10" t="s">
        <v>5</v>
      </c>
      <c r="F22" s="9">
        <v>0</v>
      </c>
    </row>
    <row r="23" spans="1:6" ht="15" hidden="1">
      <c r="A23" s="3">
        <v>14</v>
      </c>
      <c r="B23" s="31">
        <v>31525810700407</v>
      </c>
      <c r="C23" s="31"/>
      <c r="D23" s="8"/>
      <c r="E23" s="10">
        <v>12020400</v>
      </c>
      <c r="F23" s="9">
        <v>0</v>
      </c>
    </row>
    <row r="24" spans="1:6" s="7" customFormat="1" ht="15" hidden="1">
      <c r="A24" s="3"/>
      <c r="B24" s="27" t="s">
        <v>19</v>
      </c>
      <c r="C24" s="29"/>
      <c r="D24" s="14"/>
      <c r="E24" s="11" t="s">
        <v>8</v>
      </c>
      <c r="F24" s="6">
        <f>SUM(F21:F23)</f>
        <v>0</v>
      </c>
    </row>
    <row r="25" spans="1:6" s="7" customFormat="1" ht="15">
      <c r="A25" s="3">
        <v>15</v>
      </c>
      <c r="B25" s="27"/>
      <c r="C25" s="28"/>
      <c r="D25" s="29"/>
      <c r="E25" s="11">
        <v>24062100</v>
      </c>
      <c r="F25" s="6">
        <v>0</v>
      </c>
    </row>
    <row r="26" spans="1:9" ht="16.5" customHeight="1" hidden="1">
      <c r="A26" s="3">
        <v>16</v>
      </c>
      <c r="B26" s="21" t="s">
        <v>49</v>
      </c>
      <c r="C26" s="22"/>
      <c r="D26" s="23"/>
      <c r="E26" s="10">
        <v>19010100</v>
      </c>
      <c r="F26" s="9"/>
      <c r="I26" s="18"/>
    </row>
    <row r="27" spans="1:6" ht="15">
      <c r="A27" s="3">
        <v>17</v>
      </c>
      <c r="B27" s="21" t="s">
        <v>54</v>
      </c>
      <c r="C27" s="22"/>
      <c r="D27" s="23"/>
      <c r="E27" s="10" t="s">
        <v>45</v>
      </c>
      <c r="F27" s="9">
        <v>6333.83</v>
      </c>
    </row>
    <row r="28" spans="1:6" ht="15" hidden="1">
      <c r="A28" s="3">
        <v>18</v>
      </c>
      <c r="B28" s="31">
        <v>31521364700407</v>
      </c>
      <c r="C28" s="31"/>
      <c r="D28" s="8">
        <v>324191222020407</v>
      </c>
      <c r="E28" s="10">
        <v>19010300</v>
      </c>
      <c r="F28" s="9">
        <v>0</v>
      </c>
    </row>
    <row r="29" spans="1:6" s="7" customFormat="1" ht="15">
      <c r="A29" s="3"/>
      <c r="B29" s="24" t="s">
        <v>19</v>
      </c>
      <c r="C29" s="25"/>
      <c r="D29" s="26"/>
      <c r="E29" s="11" t="s">
        <v>9</v>
      </c>
      <c r="F29" s="6">
        <f>SUM(F26:F28)</f>
        <v>6333.83</v>
      </c>
    </row>
    <row r="30" spans="1:6" ht="15" hidden="1">
      <c r="A30" s="3">
        <v>19</v>
      </c>
      <c r="B30" s="31">
        <v>31528378700407</v>
      </c>
      <c r="C30" s="31"/>
      <c r="D30" s="8"/>
      <c r="E30" s="10">
        <v>18050100</v>
      </c>
      <c r="F30" s="9">
        <v>0</v>
      </c>
    </row>
    <row r="31" spans="1:6" ht="15" hidden="1">
      <c r="A31" s="3">
        <v>20</v>
      </c>
      <c r="B31" s="31">
        <v>31527379700407</v>
      </c>
      <c r="C31" s="31"/>
      <c r="D31" s="8"/>
      <c r="E31" s="10">
        <v>18050200</v>
      </c>
      <c r="F31" s="9">
        <v>0</v>
      </c>
    </row>
    <row r="32" spans="1:6" ht="15" hidden="1">
      <c r="A32" s="3">
        <v>21</v>
      </c>
      <c r="B32" s="31">
        <v>31528969700407</v>
      </c>
      <c r="C32" s="31"/>
      <c r="D32" s="8"/>
      <c r="E32" s="10">
        <v>18050300</v>
      </c>
      <c r="F32" s="9">
        <v>0</v>
      </c>
    </row>
    <row r="33" spans="1:6" ht="15" hidden="1">
      <c r="A33" s="3">
        <v>22</v>
      </c>
      <c r="B33" s="31">
        <v>31528970700407</v>
      </c>
      <c r="C33" s="31"/>
      <c r="D33" s="8"/>
      <c r="E33" s="10">
        <v>18050400</v>
      </c>
      <c r="F33" s="9">
        <v>0</v>
      </c>
    </row>
    <row r="34" spans="1:6" s="7" customFormat="1" ht="15" hidden="1">
      <c r="A34" s="3"/>
      <c r="B34" s="27" t="s">
        <v>19</v>
      </c>
      <c r="C34" s="29"/>
      <c r="D34" s="14"/>
      <c r="E34" s="11" t="s">
        <v>10</v>
      </c>
      <c r="F34" s="6">
        <f>SUM(F30:F33)</f>
        <v>0</v>
      </c>
    </row>
    <row r="35" spans="1:6" s="7" customFormat="1" ht="15" hidden="1">
      <c r="A35" s="3">
        <v>23</v>
      </c>
      <c r="B35" s="32">
        <v>31520826700407</v>
      </c>
      <c r="C35" s="32"/>
      <c r="D35" s="5"/>
      <c r="E35" s="11">
        <v>18041500</v>
      </c>
      <c r="F35" s="6">
        <v>0</v>
      </c>
    </row>
    <row r="36" spans="1:6" ht="15" hidden="1">
      <c r="A36" s="3">
        <v>24</v>
      </c>
      <c r="B36" s="31">
        <v>31521881700407</v>
      </c>
      <c r="C36" s="31"/>
      <c r="D36" s="8"/>
      <c r="E36" s="10">
        <v>12030100</v>
      </c>
      <c r="F36" s="9">
        <v>0</v>
      </c>
    </row>
    <row r="37" spans="1:6" ht="15" hidden="1">
      <c r="A37" s="3">
        <v>25</v>
      </c>
      <c r="B37" s="31">
        <v>31520882700407</v>
      </c>
      <c r="C37" s="31"/>
      <c r="D37" s="8"/>
      <c r="E37" s="10">
        <v>12030200</v>
      </c>
      <c r="F37" s="9">
        <v>0</v>
      </c>
    </row>
    <row r="38" spans="1:6" s="7" customFormat="1" ht="15" hidden="1">
      <c r="A38" s="3"/>
      <c r="B38" s="27" t="s">
        <v>19</v>
      </c>
      <c r="C38" s="29"/>
      <c r="D38" s="14"/>
      <c r="E38" s="11" t="s">
        <v>11</v>
      </c>
      <c r="F38" s="6">
        <f>SUM(F36:F37)</f>
        <v>0</v>
      </c>
    </row>
    <row r="39" spans="1:6" s="7" customFormat="1" ht="15" hidden="1">
      <c r="A39" s="3">
        <v>26</v>
      </c>
      <c r="B39" s="27">
        <v>31522909700407</v>
      </c>
      <c r="C39" s="29"/>
      <c r="D39" s="14"/>
      <c r="E39" s="11" t="s">
        <v>22</v>
      </c>
      <c r="F39" s="6">
        <v>0</v>
      </c>
    </row>
    <row r="40" spans="1:6" s="7" customFormat="1" ht="15" hidden="1">
      <c r="A40" s="3">
        <v>27</v>
      </c>
      <c r="B40" s="32">
        <v>31526905700407</v>
      </c>
      <c r="C40" s="32"/>
      <c r="D40" s="5"/>
      <c r="E40" s="11" t="s">
        <v>7</v>
      </c>
      <c r="F40" s="6">
        <v>0</v>
      </c>
    </row>
    <row r="41" spans="1:6" s="7" customFormat="1" ht="17.25" customHeight="1">
      <c r="A41" s="3">
        <v>4</v>
      </c>
      <c r="B41" s="21" t="s">
        <v>33</v>
      </c>
      <c r="C41" s="22"/>
      <c r="D41" s="23"/>
      <c r="E41" s="11" t="s">
        <v>23</v>
      </c>
      <c r="F41" s="9">
        <v>3030.45</v>
      </c>
    </row>
    <row r="42" spans="1:6" s="7" customFormat="1" ht="19.5" customHeight="1">
      <c r="A42" s="3"/>
      <c r="B42" s="24" t="s">
        <v>19</v>
      </c>
      <c r="C42" s="25"/>
      <c r="D42" s="26"/>
      <c r="E42" s="11"/>
      <c r="F42" s="6">
        <f>F15+F17+F18+F20+F24+F25+F29+F34+F35+F38+F40+F19+F39+F41+F16</f>
        <v>297240.97000000003</v>
      </c>
    </row>
    <row r="43" spans="1:6" ht="18" customHeight="1">
      <c r="A43" s="3">
        <v>5</v>
      </c>
      <c r="B43" s="21" t="s">
        <v>37</v>
      </c>
      <c r="C43" s="22"/>
      <c r="D43" s="23"/>
      <c r="E43" s="10" t="s">
        <v>38</v>
      </c>
      <c r="F43" s="9">
        <v>5844.08</v>
      </c>
    </row>
    <row r="44" spans="1:6" ht="15">
      <c r="A44" s="3">
        <v>24</v>
      </c>
      <c r="B44" s="21" t="s">
        <v>58</v>
      </c>
      <c r="C44" s="22"/>
      <c r="D44" s="23"/>
      <c r="E44" s="10" t="s">
        <v>61</v>
      </c>
      <c r="F44" s="9">
        <v>39.61</v>
      </c>
    </row>
    <row r="45" spans="1:6" ht="15">
      <c r="A45" s="3">
        <v>6</v>
      </c>
      <c r="B45" s="21" t="s">
        <v>36</v>
      </c>
      <c r="C45" s="22"/>
      <c r="D45" s="23"/>
      <c r="E45" s="10" t="s">
        <v>39</v>
      </c>
      <c r="F45" s="9">
        <v>145.7</v>
      </c>
    </row>
    <row r="46" spans="1:6" ht="15" customHeight="1">
      <c r="A46" s="3"/>
      <c r="B46" s="21" t="s">
        <v>60</v>
      </c>
      <c r="C46" s="22"/>
      <c r="D46" s="23"/>
      <c r="E46" s="10" t="s">
        <v>59</v>
      </c>
      <c r="F46" s="9">
        <v>0</v>
      </c>
    </row>
    <row r="47" spans="1:6" ht="13.5" customHeight="1" hidden="1">
      <c r="A47" s="3">
        <v>27</v>
      </c>
      <c r="B47" s="31">
        <v>35426305020418</v>
      </c>
      <c r="C47" s="31"/>
      <c r="D47" s="8"/>
      <c r="E47" s="10" t="s">
        <v>27</v>
      </c>
      <c r="F47" s="9">
        <v>0</v>
      </c>
    </row>
    <row r="48" spans="1:6" ht="13.5" customHeight="1" hidden="1">
      <c r="A48" s="3">
        <v>29</v>
      </c>
      <c r="B48" s="31">
        <v>35428303020418</v>
      </c>
      <c r="C48" s="31"/>
      <c r="D48" s="8"/>
      <c r="E48" s="10" t="s">
        <v>3</v>
      </c>
      <c r="F48" s="9"/>
    </row>
    <row r="49" spans="1:6" ht="13.5" customHeight="1" hidden="1">
      <c r="A49" s="3">
        <v>30</v>
      </c>
      <c r="B49" s="31">
        <v>35429302020418</v>
      </c>
      <c r="C49" s="31"/>
      <c r="D49" s="8"/>
      <c r="E49" s="10" t="s">
        <v>4</v>
      </c>
      <c r="F49" s="9"/>
    </row>
    <row r="50" spans="1:6" ht="13.5" customHeight="1" hidden="1">
      <c r="A50" s="3">
        <v>31</v>
      </c>
      <c r="B50" s="31">
        <v>35426101020418</v>
      </c>
      <c r="C50" s="31"/>
      <c r="D50" s="8"/>
      <c r="E50" s="10" t="s">
        <v>16</v>
      </c>
      <c r="F50" s="9"/>
    </row>
    <row r="51" spans="1:6" ht="13.5" customHeight="1" hidden="1">
      <c r="A51" s="3"/>
      <c r="B51" s="21"/>
      <c r="C51" s="23"/>
      <c r="D51" s="17"/>
      <c r="E51" s="10"/>
      <c r="F51" s="9">
        <v>0</v>
      </c>
    </row>
    <row r="52" spans="1:6" ht="13.5" customHeight="1" hidden="1">
      <c r="A52" s="3"/>
      <c r="B52" s="31"/>
      <c r="C52" s="31"/>
      <c r="D52" s="8"/>
      <c r="E52" s="10"/>
      <c r="F52" s="9">
        <v>0</v>
      </c>
    </row>
    <row r="53" spans="1:6" ht="13.5" customHeight="1" hidden="1">
      <c r="A53" s="3"/>
      <c r="B53" s="21"/>
      <c r="C53" s="23"/>
      <c r="D53" s="17"/>
      <c r="E53" s="10"/>
      <c r="F53" s="9">
        <v>0</v>
      </c>
    </row>
    <row r="54" spans="1:6" ht="13.5" customHeight="1" hidden="1">
      <c r="A54" s="3"/>
      <c r="B54" s="21"/>
      <c r="C54" s="23"/>
      <c r="D54" s="17"/>
      <c r="E54" s="10"/>
      <c r="F54" s="9">
        <v>0</v>
      </c>
    </row>
    <row r="55" spans="1:6" s="7" customFormat="1" ht="14.25">
      <c r="A55" s="4"/>
      <c r="B55" s="24" t="s">
        <v>19</v>
      </c>
      <c r="C55" s="25"/>
      <c r="D55" s="26"/>
      <c r="E55" s="11"/>
      <c r="F55" s="6">
        <f>SUM(F43:F54)</f>
        <v>6029.389999999999</v>
      </c>
    </row>
    <row r="56" spans="1:6" s="7" customFormat="1" ht="14.25">
      <c r="A56" s="4"/>
      <c r="B56" s="27"/>
      <c r="C56" s="28"/>
      <c r="D56" s="29"/>
      <c r="E56" s="11"/>
      <c r="F56" s="6">
        <v>0</v>
      </c>
    </row>
    <row r="57" spans="1:6" s="7" customFormat="1" ht="14.25" customHeight="1">
      <c r="A57" s="4"/>
      <c r="B57" s="24" t="s">
        <v>20</v>
      </c>
      <c r="C57" s="25"/>
      <c r="D57" s="25"/>
      <c r="E57" s="26"/>
      <c r="F57" s="6">
        <f>F6+F12</f>
        <v>1017878.27</v>
      </c>
    </row>
    <row r="58" spans="1:6" s="7" customFormat="1" ht="14.25" customHeight="1">
      <c r="A58" s="4"/>
      <c r="B58" s="24" t="s">
        <v>21</v>
      </c>
      <c r="C58" s="25"/>
      <c r="D58" s="25"/>
      <c r="E58" s="26"/>
      <c r="F58" s="6">
        <f>F42+F55</f>
        <v>303270.36000000004</v>
      </c>
    </row>
    <row r="59" spans="1:6" ht="18.75" customHeight="1">
      <c r="A59" s="4"/>
      <c r="B59" s="24" t="s">
        <v>13</v>
      </c>
      <c r="C59" s="25"/>
      <c r="D59" s="25"/>
      <c r="E59" s="26"/>
      <c r="F59" s="6">
        <f>F56+F57+F58</f>
        <v>1321148.6300000001</v>
      </c>
    </row>
    <row r="60" ht="15">
      <c r="B60" s="12"/>
    </row>
    <row r="61" ht="15">
      <c r="B61" s="12"/>
    </row>
    <row r="62" ht="15">
      <c r="B62" s="12"/>
    </row>
    <row r="63" spans="2:6" ht="15">
      <c r="B63" s="30" t="s">
        <v>14</v>
      </c>
      <c r="C63" s="20"/>
      <c r="D63" s="13"/>
      <c r="E63" s="13"/>
      <c r="F63" s="12" t="s">
        <v>17</v>
      </c>
    </row>
    <row r="64" ht="6.75" customHeight="1"/>
    <row r="66" spans="2:6" ht="15">
      <c r="B66" s="20"/>
      <c r="C66" s="20"/>
      <c r="D66" s="13"/>
      <c r="E66" s="13"/>
      <c r="F66" s="13"/>
    </row>
  </sheetData>
  <sheetProtection/>
  <mergeCells count="61">
    <mergeCell ref="B66:C66"/>
    <mergeCell ref="B10:D10"/>
    <mergeCell ref="B55:D55"/>
    <mergeCell ref="B56:D56"/>
    <mergeCell ref="B57:E57"/>
    <mergeCell ref="B58:E58"/>
    <mergeCell ref="B59:E59"/>
    <mergeCell ref="B63:C63"/>
    <mergeCell ref="B49:C49"/>
    <mergeCell ref="B50:C50"/>
    <mergeCell ref="B51:C51"/>
    <mergeCell ref="B52:C52"/>
    <mergeCell ref="B53:C53"/>
    <mergeCell ref="B54:C54"/>
    <mergeCell ref="B43:D43"/>
    <mergeCell ref="B44:D44"/>
    <mergeCell ref="B45:D45"/>
    <mergeCell ref="B46:D46"/>
    <mergeCell ref="B47:C47"/>
    <mergeCell ref="B48:C48"/>
    <mergeCell ref="B37:C37"/>
    <mergeCell ref="B38:C38"/>
    <mergeCell ref="B39:C39"/>
    <mergeCell ref="B40:C40"/>
    <mergeCell ref="B41:D41"/>
    <mergeCell ref="B42:D42"/>
    <mergeCell ref="B31:C31"/>
    <mergeCell ref="B32:C32"/>
    <mergeCell ref="B33:C33"/>
    <mergeCell ref="B34:C34"/>
    <mergeCell ref="B35:C35"/>
    <mergeCell ref="B36:C36"/>
    <mergeCell ref="B25:D25"/>
    <mergeCell ref="B26:D26"/>
    <mergeCell ref="B27:D27"/>
    <mergeCell ref="B28:C28"/>
    <mergeCell ref="B29:D29"/>
    <mergeCell ref="B30:C30"/>
    <mergeCell ref="B19:D19"/>
    <mergeCell ref="B20:D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D18"/>
    <mergeCell ref="B7:D7"/>
    <mergeCell ref="B8:D8"/>
    <mergeCell ref="B9:D9"/>
    <mergeCell ref="B11:C11"/>
    <mergeCell ref="B12:D12"/>
    <mergeCell ref="A1:F1"/>
    <mergeCell ref="B2:D2"/>
    <mergeCell ref="B3:D3"/>
    <mergeCell ref="B4:C4"/>
    <mergeCell ref="B5:D5"/>
    <mergeCell ref="B6:D6"/>
  </mergeCells>
  <printOptions/>
  <pageMargins left="0.7480314960629921" right="0" top="0.51" bottom="0.51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66"/>
  <sheetViews>
    <sheetView zoomScalePageLayoutView="0" workbookViewId="0" topLeftCell="A1">
      <selection activeCell="F45" sqref="F45"/>
    </sheetView>
  </sheetViews>
  <sheetFormatPr defaultColWidth="9.33203125" defaultRowHeight="12.75"/>
  <cols>
    <col min="1" max="1" width="9.66015625" style="2" customWidth="1"/>
    <col min="2" max="2" width="16.16015625" style="2" customWidth="1"/>
    <col min="3" max="3" width="8.33203125" style="2" customWidth="1"/>
    <col min="4" max="4" width="14.16015625" style="2" customWidth="1"/>
    <col min="5" max="5" width="23" style="2" customWidth="1"/>
    <col min="6" max="6" width="19.5" style="2" customWidth="1"/>
    <col min="7" max="16384" width="9.33203125" style="2" customWidth="1"/>
  </cols>
  <sheetData>
    <row r="1" spans="1:6" ht="57.75" customHeight="1">
      <c r="A1" s="33" t="s">
        <v>65</v>
      </c>
      <c r="B1" s="33"/>
      <c r="C1" s="33"/>
      <c r="D1" s="33"/>
      <c r="E1" s="33"/>
      <c r="F1" s="33"/>
    </row>
    <row r="2" spans="1:6" ht="27.75" customHeight="1">
      <c r="A2" s="4" t="s">
        <v>0</v>
      </c>
      <c r="B2" s="34" t="s">
        <v>1</v>
      </c>
      <c r="C2" s="35"/>
      <c r="D2" s="36"/>
      <c r="E2" s="19" t="s">
        <v>40</v>
      </c>
      <c r="F2" s="19" t="s">
        <v>41</v>
      </c>
    </row>
    <row r="3" spans="1:6" s="7" customFormat="1" ht="27" customHeight="1">
      <c r="A3" s="3">
        <v>1</v>
      </c>
      <c r="B3" s="21" t="s">
        <v>32</v>
      </c>
      <c r="C3" s="22"/>
      <c r="D3" s="23"/>
      <c r="E3" s="8" t="s">
        <v>2</v>
      </c>
      <c r="F3" s="9">
        <v>623101.8</v>
      </c>
    </row>
    <row r="4" spans="1:6" s="7" customFormat="1" ht="0.75" customHeight="1" hidden="1">
      <c r="A4" s="3">
        <v>2</v>
      </c>
      <c r="B4" s="21"/>
      <c r="C4" s="23"/>
      <c r="D4" s="8" t="s">
        <v>32</v>
      </c>
      <c r="E4" s="8" t="s">
        <v>2</v>
      </c>
      <c r="F4" s="9">
        <v>0</v>
      </c>
    </row>
    <row r="5" spans="1:6" s="7" customFormat="1" ht="32.25" customHeight="1">
      <c r="A5" s="3">
        <v>3</v>
      </c>
      <c r="B5" s="21" t="s">
        <v>48</v>
      </c>
      <c r="C5" s="22"/>
      <c r="D5" s="23"/>
      <c r="E5" s="8" t="s">
        <v>2</v>
      </c>
      <c r="F5" s="9">
        <v>314390.1</v>
      </c>
    </row>
    <row r="6" spans="1:6" s="7" customFormat="1" ht="15">
      <c r="A6" s="3"/>
      <c r="B6" s="24" t="s">
        <v>19</v>
      </c>
      <c r="C6" s="25"/>
      <c r="D6" s="26"/>
      <c r="E6" s="5"/>
      <c r="F6" s="6">
        <f>SUM(F3:F5)</f>
        <v>937491.9</v>
      </c>
    </row>
    <row r="7" spans="1:6" ht="15">
      <c r="A7" s="3">
        <v>3</v>
      </c>
      <c r="B7" s="21" t="s">
        <v>50</v>
      </c>
      <c r="C7" s="22"/>
      <c r="D7" s="23"/>
      <c r="E7" s="11" t="s">
        <v>44</v>
      </c>
      <c r="F7" s="9">
        <v>516.01</v>
      </c>
    </row>
    <row r="8" spans="1:6" ht="15" customHeight="1">
      <c r="A8" s="3">
        <v>4</v>
      </c>
      <c r="B8" s="21" t="s">
        <v>67</v>
      </c>
      <c r="C8" s="22"/>
      <c r="D8" s="23"/>
      <c r="E8" s="10" t="s">
        <v>66</v>
      </c>
      <c r="F8" s="9">
        <v>304.12</v>
      </c>
    </row>
    <row r="9" spans="1:6" ht="15" customHeight="1">
      <c r="A9" s="3">
        <v>5</v>
      </c>
      <c r="B9" s="21" t="s">
        <v>68</v>
      </c>
      <c r="C9" s="22"/>
      <c r="D9" s="23"/>
      <c r="E9" s="10" t="s">
        <v>69</v>
      </c>
      <c r="F9" s="9">
        <v>26474.04</v>
      </c>
    </row>
    <row r="10" spans="1:6" ht="15">
      <c r="A10" s="3">
        <v>6</v>
      </c>
      <c r="B10" s="31"/>
      <c r="C10" s="31"/>
      <c r="D10" s="8"/>
      <c r="E10" s="10" t="s">
        <v>25</v>
      </c>
      <c r="F10" s="9">
        <v>0</v>
      </c>
    </row>
    <row r="11" spans="1:6" ht="15">
      <c r="A11" s="3">
        <v>7</v>
      </c>
      <c r="B11" s="31"/>
      <c r="C11" s="31"/>
      <c r="D11" s="8"/>
      <c r="E11" s="10" t="s">
        <v>26</v>
      </c>
      <c r="F11" s="9">
        <v>0</v>
      </c>
    </row>
    <row r="12" spans="1:6" s="7" customFormat="1" ht="15">
      <c r="A12" s="3"/>
      <c r="B12" s="24" t="s">
        <v>19</v>
      </c>
      <c r="C12" s="25"/>
      <c r="D12" s="26"/>
      <c r="E12" s="5"/>
      <c r="F12" s="6">
        <f>SUM(F7:F11)</f>
        <v>27294.170000000002</v>
      </c>
    </row>
    <row r="13" spans="1:6" ht="15" hidden="1">
      <c r="A13" s="3">
        <v>5</v>
      </c>
      <c r="B13" s="31">
        <v>31522330700407</v>
      </c>
      <c r="C13" s="31"/>
      <c r="D13" s="8"/>
      <c r="E13" s="10">
        <v>19050300</v>
      </c>
      <c r="F13" s="9">
        <v>0</v>
      </c>
    </row>
    <row r="14" spans="1:6" ht="15" hidden="1">
      <c r="A14" s="3">
        <v>6</v>
      </c>
      <c r="B14" s="31">
        <v>31522329700407</v>
      </c>
      <c r="C14" s="31"/>
      <c r="D14" s="8"/>
      <c r="E14" s="10">
        <v>19050200</v>
      </c>
      <c r="F14" s="9">
        <v>0</v>
      </c>
    </row>
    <row r="15" spans="1:6" s="7" customFormat="1" ht="15" hidden="1">
      <c r="A15" s="3"/>
      <c r="B15" s="27" t="s">
        <v>19</v>
      </c>
      <c r="C15" s="29"/>
      <c r="D15" s="14"/>
      <c r="E15" s="11" t="s">
        <v>18</v>
      </c>
      <c r="F15" s="6">
        <f>SUM(F13:F14)</f>
        <v>0</v>
      </c>
    </row>
    <row r="16" spans="1:6" s="7" customFormat="1" ht="15" hidden="1">
      <c r="A16" s="3">
        <v>7</v>
      </c>
      <c r="B16" s="27">
        <v>31520945700407</v>
      </c>
      <c r="C16" s="29"/>
      <c r="D16" s="14"/>
      <c r="E16" s="11" t="s">
        <v>31</v>
      </c>
      <c r="F16" s="6">
        <v>0</v>
      </c>
    </row>
    <row r="17" spans="1:6" s="7" customFormat="1" ht="15" hidden="1">
      <c r="A17" s="3">
        <v>8</v>
      </c>
      <c r="B17" s="32">
        <v>31526950700407</v>
      </c>
      <c r="C17" s="32"/>
      <c r="D17" s="5"/>
      <c r="E17" s="11" t="s">
        <v>30</v>
      </c>
      <c r="F17" s="6">
        <v>0</v>
      </c>
    </row>
    <row r="18" spans="1:6" s="7" customFormat="1" ht="15">
      <c r="A18" s="3">
        <v>9</v>
      </c>
      <c r="B18" s="21" t="s">
        <v>63</v>
      </c>
      <c r="C18" s="22"/>
      <c r="D18" s="23"/>
      <c r="E18" s="11" t="s">
        <v>29</v>
      </c>
      <c r="F18" s="9">
        <v>0</v>
      </c>
    </row>
    <row r="19" spans="1:6" s="7" customFormat="1" ht="15">
      <c r="A19" s="3">
        <v>2</v>
      </c>
      <c r="B19" s="21" t="s">
        <v>53</v>
      </c>
      <c r="C19" s="22"/>
      <c r="D19" s="23"/>
      <c r="E19" s="11" t="s">
        <v>15</v>
      </c>
      <c r="F19" s="9">
        <v>175164.97</v>
      </c>
    </row>
    <row r="20" spans="1:6" s="7" customFormat="1" ht="15">
      <c r="A20" s="3">
        <v>3</v>
      </c>
      <c r="B20" s="21" t="s">
        <v>56</v>
      </c>
      <c r="C20" s="22"/>
      <c r="D20" s="23"/>
      <c r="E20" s="11">
        <v>21110000</v>
      </c>
      <c r="F20" s="9">
        <v>112711.72</v>
      </c>
    </row>
    <row r="21" spans="1:6" ht="15" hidden="1">
      <c r="A21" s="3">
        <v>12</v>
      </c>
      <c r="B21" s="31">
        <v>31526808700407</v>
      </c>
      <c r="C21" s="31"/>
      <c r="D21" s="8"/>
      <c r="E21" s="10" t="s">
        <v>6</v>
      </c>
      <c r="F21" s="9">
        <v>0</v>
      </c>
    </row>
    <row r="22" spans="1:6" ht="15" hidden="1">
      <c r="A22" s="3">
        <v>13</v>
      </c>
      <c r="B22" s="31">
        <v>31527807700407</v>
      </c>
      <c r="C22" s="31"/>
      <c r="D22" s="8"/>
      <c r="E22" s="10" t="s">
        <v>5</v>
      </c>
      <c r="F22" s="9">
        <v>0</v>
      </c>
    </row>
    <row r="23" spans="1:6" ht="15" hidden="1">
      <c r="A23" s="3">
        <v>14</v>
      </c>
      <c r="B23" s="31">
        <v>31525810700407</v>
      </c>
      <c r="C23" s="31"/>
      <c r="D23" s="8"/>
      <c r="E23" s="10">
        <v>12020400</v>
      </c>
      <c r="F23" s="9">
        <v>0</v>
      </c>
    </row>
    <row r="24" spans="1:6" s="7" customFormat="1" ht="15" hidden="1">
      <c r="A24" s="3"/>
      <c r="B24" s="27" t="s">
        <v>19</v>
      </c>
      <c r="C24" s="29"/>
      <c r="D24" s="14"/>
      <c r="E24" s="11" t="s">
        <v>8</v>
      </c>
      <c r="F24" s="6">
        <f>SUM(F21:F23)</f>
        <v>0</v>
      </c>
    </row>
    <row r="25" spans="1:6" s="7" customFormat="1" ht="15">
      <c r="A25" s="3">
        <v>15</v>
      </c>
      <c r="B25" s="27"/>
      <c r="C25" s="28"/>
      <c r="D25" s="29"/>
      <c r="E25" s="11">
        <v>24062100</v>
      </c>
      <c r="F25" s="6">
        <v>0</v>
      </c>
    </row>
    <row r="26" spans="1:9" ht="16.5" customHeight="1" hidden="1">
      <c r="A26" s="3">
        <v>16</v>
      </c>
      <c r="B26" s="21" t="s">
        <v>49</v>
      </c>
      <c r="C26" s="22"/>
      <c r="D26" s="23"/>
      <c r="E26" s="10">
        <v>19010100</v>
      </c>
      <c r="F26" s="9"/>
      <c r="I26" s="18"/>
    </row>
    <row r="27" spans="1:6" ht="15">
      <c r="A27" s="3">
        <v>17</v>
      </c>
      <c r="B27" s="21" t="s">
        <v>54</v>
      </c>
      <c r="C27" s="22"/>
      <c r="D27" s="23"/>
      <c r="E27" s="10" t="s">
        <v>45</v>
      </c>
      <c r="F27" s="9">
        <v>10.48</v>
      </c>
    </row>
    <row r="28" spans="1:6" ht="15" hidden="1">
      <c r="A28" s="3">
        <v>18</v>
      </c>
      <c r="B28" s="31">
        <v>31521364700407</v>
      </c>
      <c r="C28" s="31"/>
      <c r="D28" s="8">
        <v>324191222020407</v>
      </c>
      <c r="E28" s="10">
        <v>19010300</v>
      </c>
      <c r="F28" s="9">
        <v>0</v>
      </c>
    </row>
    <row r="29" spans="1:6" s="7" customFormat="1" ht="15">
      <c r="A29" s="3"/>
      <c r="B29" s="24" t="s">
        <v>19</v>
      </c>
      <c r="C29" s="25"/>
      <c r="D29" s="26"/>
      <c r="E29" s="11" t="s">
        <v>9</v>
      </c>
      <c r="F29" s="6">
        <f>SUM(F26:F28)</f>
        <v>10.48</v>
      </c>
    </row>
    <row r="30" spans="1:6" ht="15" hidden="1">
      <c r="A30" s="3">
        <v>19</v>
      </c>
      <c r="B30" s="31">
        <v>31528378700407</v>
      </c>
      <c r="C30" s="31"/>
      <c r="D30" s="8"/>
      <c r="E30" s="10">
        <v>18050100</v>
      </c>
      <c r="F30" s="9">
        <v>0</v>
      </c>
    </row>
    <row r="31" spans="1:6" ht="15" hidden="1">
      <c r="A31" s="3">
        <v>20</v>
      </c>
      <c r="B31" s="31">
        <v>31527379700407</v>
      </c>
      <c r="C31" s="31"/>
      <c r="D31" s="8"/>
      <c r="E31" s="10">
        <v>18050200</v>
      </c>
      <c r="F31" s="9">
        <v>0</v>
      </c>
    </row>
    <row r="32" spans="1:6" ht="15" hidden="1">
      <c r="A32" s="3">
        <v>21</v>
      </c>
      <c r="B32" s="31">
        <v>31528969700407</v>
      </c>
      <c r="C32" s="31"/>
      <c r="D32" s="8"/>
      <c r="E32" s="10">
        <v>18050300</v>
      </c>
      <c r="F32" s="9">
        <v>0</v>
      </c>
    </row>
    <row r="33" spans="1:6" ht="15" hidden="1">
      <c r="A33" s="3">
        <v>22</v>
      </c>
      <c r="B33" s="31">
        <v>31528970700407</v>
      </c>
      <c r="C33" s="31"/>
      <c r="D33" s="8"/>
      <c r="E33" s="10">
        <v>18050400</v>
      </c>
      <c r="F33" s="9">
        <v>0</v>
      </c>
    </row>
    <row r="34" spans="1:6" s="7" customFormat="1" ht="15" hidden="1">
      <c r="A34" s="3"/>
      <c r="B34" s="27" t="s">
        <v>19</v>
      </c>
      <c r="C34" s="29"/>
      <c r="D34" s="14"/>
      <c r="E34" s="11" t="s">
        <v>10</v>
      </c>
      <c r="F34" s="6">
        <f>SUM(F30:F33)</f>
        <v>0</v>
      </c>
    </row>
    <row r="35" spans="1:6" s="7" customFormat="1" ht="15" hidden="1">
      <c r="A35" s="3">
        <v>23</v>
      </c>
      <c r="B35" s="32">
        <v>31520826700407</v>
      </c>
      <c r="C35" s="32"/>
      <c r="D35" s="5"/>
      <c r="E35" s="11">
        <v>18041500</v>
      </c>
      <c r="F35" s="6">
        <v>0</v>
      </c>
    </row>
    <row r="36" spans="1:6" ht="15" hidden="1">
      <c r="A36" s="3">
        <v>24</v>
      </c>
      <c r="B36" s="31">
        <v>31521881700407</v>
      </c>
      <c r="C36" s="31"/>
      <c r="D36" s="8"/>
      <c r="E36" s="10">
        <v>12030100</v>
      </c>
      <c r="F36" s="9">
        <v>0</v>
      </c>
    </row>
    <row r="37" spans="1:6" ht="15" hidden="1">
      <c r="A37" s="3">
        <v>25</v>
      </c>
      <c r="B37" s="31">
        <v>31520882700407</v>
      </c>
      <c r="C37" s="31"/>
      <c r="D37" s="8"/>
      <c r="E37" s="10">
        <v>12030200</v>
      </c>
      <c r="F37" s="9">
        <v>0</v>
      </c>
    </row>
    <row r="38" spans="1:6" s="7" customFormat="1" ht="15" hidden="1">
      <c r="A38" s="3"/>
      <c r="B38" s="27" t="s">
        <v>19</v>
      </c>
      <c r="C38" s="29"/>
      <c r="D38" s="14"/>
      <c r="E38" s="11" t="s">
        <v>11</v>
      </c>
      <c r="F38" s="6">
        <f>SUM(F36:F37)</f>
        <v>0</v>
      </c>
    </row>
    <row r="39" spans="1:6" s="7" customFormat="1" ht="15" hidden="1">
      <c r="A39" s="3">
        <v>26</v>
      </c>
      <c r="B39" s="27">
        <v>31522909700407</v>
      </c>
      <c r="C39" s="29"/>
      <c r="D39" s="14"/>
      <c r="E39" s="11" t="s">
        <v>22</v>
      </c>
      <c r="F39" s="6">
        <v>0</v>
      </c>
    </row>
    <row r="40" spans="1:6" s="7" customFormat="1" ht="15" hidden="1">
      <c r="A40" s="3">
        <v>27</v>
      </c>
      <c r="B40" s="32">
        <v>31526905700407</v>
      </c>
      <c r="C40" s="32"/>
      <c r="D40" s="5"/>
      <c r="E40" s="11" t="s">
        <v>7</v>
      </c>
      <c r="F40" s="6">
        <v>0</v>
      </c>
    </row>
    <row r="41" spans="1:6" s="7" customFormat="1" ht="17.25" customHeight="1">
      <c r="A41" s="3">
        <v>4</v>
      </c>
      <c r="B41" s="21" t="s">
        <v>33</v>
      </c>
      <c r="C41" s="22"/>
      <c r="D41" s="23"/>
      <c r="E41" s="11" t="s">
        <v>23</v>
      </c>
      <c r="F41" s="9">
        <v>3030.45</v>
      </c>
    </row>
    <row r="42" spans="1:6" s="7" customFormat="1" ht="19.5" customHeight="1">
      <c r="A42" s="3"/>
      <c r="B42" s="24" t="s">
        <v>19</v>
      </c>
      <c r="C42" s="25"/>
      <c r="D42" s="26"/>
      <c r="E42" s="11"/>
      <c r="F42" s="6">
        <f>F15+F17+F18+F20+F24+F25+F29+F34+F35+F38+F40+F19+F39+F41+F16</f>
        <v>290917.62</v>
      </c>
    </row>
    <row r="43" spans="1:6" ht="18" customHeight="1">
      <c r="A43" s="3">
        <v>5</v>
      </c>
      <c r="B43" s="21" t="s">
        <v>37</v>
      </c>
      <c r="C43" s="22"/>
      <c r="D43" s="23"/>
      <c r="E43" s="10" t="s">
        <v>38</v>
      </c>
      <c r="F43" s="9">
        <v>14252.25</v>
      </c>
    </row>
    <row r="44" spans="1:6" ht="15">
      <c r="A44" s="3">
        <v>24</v>
      </c>
      <c r="B44" s="21" t="s">
        <v>58</v>
      </c>
      <c r="C44" s="22"/>
      <c r="D44" s="23"/>
      <c r="E44" s="10" t="s">
        <v>61</v>
      </c>
      <c r="F44" s="9">
        <v>2250</v>
      </c>
    </row>
    <row r="45" spans="1:6" ht="15">
      <c r="A45" s="3">
        <v>6</v>
      </c>
      <c r="B45" s="21" t="s">
        <v>36</v>
      </c>
      <c r="C45" s="22"/>
      <c r="D45" s="23"/>
      <c r="E45" s="10" t="s">
        <v>39</v>
      </c>
      <c r="F45" s="9">
        <v>145.7</v>
      </c>
    </row>
    <row r="46" spans="1:6" ht="15" customHeight="1">
      <c r="A46" s="3"/>
      <c r="B46" s="21" t="s">
        <v>60</v>
      </c>
      <c r="C46" s="22"/>
      <c r="D46" s="23"/>
      <c r="E46" s="10" t="s">
        <v>59</v>
      </c>
      <c r="F46" s="9">
        <v>0</v>
      </c>
    </row>
    <row r="47" spans="1:6" ht="13.5" customHeight="1" hidden="1">
      <c r="A47" s="3">
        <v>27</v>
      </c>
      <c r="B47" s="31">
        <v>35426305020418</v>
      </c>
      <c r="C47" s="31"/>
      <c r="D47" s="8"/>
      <c r="E47" s="10" t="s">
        <v>27</v>
      </c>
      <c r="F47" s="9">
        <v>0</v>
      </c>
    </row>
    <row r="48" spans="1:6" ht="13.5" customHeight="1" hidden="1">
      <c r="A48" s="3">
        <v>29</v>
      </c>
      <c r="B48" s="31">
        <v>35428303020418</v>
      </c>
      <c r="C48" s="31"/>
      <c r="D48" s="8"/>
      <c r="E48" s="10" t="s">
        <v>3</v>
      </c>
      <c r="F48" s="9"/>
    </row>
    <row r="49" spans="1:6" ht="13.5" customHeight="1" hidden="1">
      <c r="A49" s="3">
        <v>30</v>
      </c>
      <c r="B49" s="31">
        <v>35429302020418</v>
      </c>
      <c r="C49" s="31"/>
      <c r="D49" s="8"/>
      <c r="E49" s="10" t="s">
        <v>4</v>
      </c>
      <c r="F49" s="9"/>
    </row>
    <row r="50" spans="1:6" ht="13.5" customHeight="1" hidden="1">
      <c r="A50" s="3">
        <v>31</v>
      </c>
      <c r="B50" s="31">
        <v>35426101020418</v>
      </c>
      <c r="C50" s="31"/>
      <c r="D50" s="8"/>
      <c r="E50" s="10" t="s">
        <v>16</v>
      </c>
      <c r="F50" s="9"/>
    </row>
    <row r="51" spans="1:6" ht="13.5" customHeight="1" hidden="1">
      <c r="A51" s="3"/>
      <c r="B51" s="21"/>
      <c r="C51" s="23"/>
      <c r="D51" s="17"/>
      <c r="E51" s="10"/>
      <c r="F51" s="9">
        <v>0</v>
      </c>
    </row>
    <row r="52" spans="1:6" ht="13.5" customHeight="1" hidden="1">
      <c r="A52" s="3"/>
      <c r="B52" s="31"/>
      <c r="C52" s="31"/>
      <c r="D52" s="8"/>
      <c r="E52" s="10"/>
      <c r="F52" s="9">
        <v>0</v>
      </c>
    </row>
    <row r="53" spans="1:6" ht="13.5" customHeight="1" hidden="1">
      <c r="A53" s="3"/>
      <c r="B53" s="21"/>
      <c r="C53" s="23"/>
      <c r="D53" s="17"/>
      <c r="E53" s="10"/>
      <c r="F53" s="9">
        <v>0</v>
      </c>
    </row>
    <row r="54" spans="1:6" ht="13.5" customHeight="1" hidden="1">
      <c r="A54" s="3"/>
      <c r="B54" s="21"/>
      <c r="C54" s="23"/>
      <c r="D54" s="17"/>
      <c r="E54" s="10"/>
      <c r="F54" s="9">
        <v>0</v>
      </c>
    </row>
    <row r="55" spans="1:6" s="7" customFormat="1" ht="14.25">
      <c r="A55" s="4"/>
      <c r="B55" s="24" t="s">
        <v>19</v>
      </c>
      <c r="C55" s="25"/>
      <c r="D55" s="26"/>
      <c r="E55" s="11"/>
      <c r="F55" s="6">
        <f>SUM(F43:F54)</f>
        <v>16647.95</v>
      </c>
    </row>
    <row r="56" spans="1:6" s="7" customFormat="1" ht="14.25">
      <c r="A56" s="4"/>
      <c r="B56" s="27"/>
      <c r="C56" s="28"/>
      <c r="D56" s="29"/>
      <c r="E56" s="11"/>
      <c r="F56" s="6">
        <v>0</v>
      </c>
    </row>
    <row r="57" spans="1:6" s="7" customFormat="1" ht="14.25" customHeight="1">
      <c r="A57" s="4"/>
      <c r="B57" s="24" t="s">
        <v>20</v>
      </c>
      <c r="C57" s="25"/>
      <c r="D57" s="25"/>
      <c r="E57" s="26"/>
      <c r="F57" s="6">
        <f>F6+F12</f>
        <v>964786.0700000001</v>
      </c>
    </row>
    <row r="58" spans="1:6" s="7" customFormat="1" ht="14.25" customHeight="1">
      <c r="A58" s="4"/>
      <c r="B58" s="24" t="s">
        <v>21</v>
      </c>
      <c r="C58" s="25"/>
      <c r="D58" s="25"/>
      <c r="E58" s="26"/>
      <c r="F58" s="6">
        <f>F42+F55</f>
        <v>307565.57</v>
      </c>
    </row>
    <row r="59" spans="1:6" ht="18.75" customHeight="1">
      <c r="A59" s="4"/>
      <c r="B59" s="24" t="s">
        <v>13</v>
      </c>
      <c r="C59" s="25"/>
      <c r="D59" s="25"/>
      <c r="E59" s="26"/>
      <c r="F59" s="6">
        <f>F56+F57+F58</f>
        <v>1272351.6400000001</v>
      </c>
    </row>
    <row r="60" ht="15">
      <c r="B60" s="12"/>
    </row>
    <row r="61" ht="15">
      <c r="B61" s="12"/>
    </row>
    <row r="62" ht="15">
      <c r="B62" s="12"/>
    </row>
    <row r="63" spans="2:6" ht="15">
      <c r="B63" s="30" t="s">
        <v>14</v>
      </c>
      <c r="C63" s="20"/>
      <c r="D63" s="13"/>
      <c r="E63" s="13"/>
      <c r="F63" s="12" t="s">
        <v>17</v>
      </c>
    </row>
    <row r="64" ht="6.75" customHeight="1"/>
    <row r="66" spans="2:6" ht="15">
      <c r="B66" s="20"/>
      <c r="C66" s="20"/>
      <c r="D66" s="13"/>
      <c r="E66" s="13"/>
      <c r="F66" s="13"/>
    </row>
  </sheetData>
  <sheetProtection/>
  <mergeCells count="61">
    <mergeCell ref="B7:D7"/>
    <mergeCell ref="B10:C10"/>
    <mergeCell ref="B11:C11"/>
    <mergeCell ref="B12:D12"/>
    <mergeCell ref="A1:F1"/>
    <mergeCell ref="B2:D2"/>
    <mergeCell ref="B3:D3"/>
    <mergeCell ref="B4:C4"/>
    <mergeCell ref="B5:D5"/>
    <mergeCell ref="B6:D6"/>
    <mergeCell ref="B13:C13"/>
    <mergeCell ref="B14:C14"/>
    <mergeCell ref="B15:C15"/>
    <mergeCell ref="B16:C16"/>
    <mergeCell ref="B17:C17"/>
    <mergeCell ref="B18:D18"/>
    <mergeCell ref="B19:D19"/>
    <mergeCell ref="B20:D20"/>
    <mergeCell ref="B21:C21"/>
    <mergeCell ref="B22:C22"/>
    <mergeCell ref="B23:C23"/>
    <mergeCell ref="B24:C24"/>
    <mergeCell ref="B25:D25"/>
    <mergeCell ref="B26:D26"/>
    <mergeCell ref="B27:D27"/>
    <mergeCell ref="B28:C28"/>
    <mergeCell ref="B29:D29"/>
    <mergeCell ref="B30:C30"/>
    <mergeCell ref="B31:C31"/>
    <mergeCell ref="B32:C32"/>
    <mergeCell ref="B33:C33"/>
    <mergeCell ref="B34:C34"/>
    <mergeCell ref="B35:C35"/>
    <mergeCell ref="B36:C36"/>
    <mergeCell ref="B48:C48"/>
    <mergeCell ref="B37:C37"/>
    <mergeCell ref="B38:C38"/>
    <mergeCell ref="B39:C39"/>
    <mergeCell ref="B40:C40"/>
    <mergeCell ref="B41:D41"/>
    <mergeCell ref="B42:D42"/>
    <mergeCell ref="B50:C50"/>
    <mergeCell ref="B51:C51"/>
    <mergeCell ref="B52:C52"/>
    <mergeCell ref="B53:C53"/>
    <mergeCell ref="B54:C54"/>
    <mergeCell ref="B43:D43"/>
    <mergeCell ref="B44:D44"/>
    <mergeCell ref="B45:D45"/>
    <mergeCell ref="B46:D46"/>
    <mergeCell ref="B47:C47"/>
    <mergeCell ref="B66:C66"/>
    <mergeCell ref="B8:D8"/>
    <mergeCell ref="B9:D9"/>
    <mergeCell ref="B55:D55"/>
    <mergeCell ref="B56:D56"/>
    <mergeCell ref="B57:E57"/>
    <mergeCell ref="B58:E58"/>
    <mergeCell ref="B59:E59"/>
    <mergeCell ref="B63:C63"/>
    <mergeCell ref="B49:C49"/>
  </mergeCells>
  <printOptions/>
  <pageMargins left="0.7480314960629921" right="0" top="0.51" bottom="0.51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66"/>
  <sheetViews>
    <sheetView zoomScalePageLayoutView="0" workbookViewId="0" topLeftCell="A1">
      <selection activeCell="F46" sqref="F46"/>
    </sheetView>
  </sheetViews>
  <sheetFormatPr defaultColWidth="9.33203125" defaultRowHeight="12.75"/>
  <cols>
    <col min="1" max="1" width="9.66015625" style="2" customWidth="1"/>
    <col min="2" max="2" width="16.16015625" style="2" customWidth="1"/>
    <col min="3" max="3" width="8.33203125" style="2" customWidth="1"/>
    <col min="4" max="4" width="14.16015625" style="2" customWidth="1"/>
    <col min="5" max="5" width="23" style="2" customWidth="1"/>
    <col min="6" max="6" width="19.5" style="2" customWidth="1"/>
    <col min="7" max="16384" width="9.33203125" style="2" customWidth="1"/>
  </cols>
  <sheetData>
    <row r="1" spans="1:6" ht="57.75" customHeight="1">
      <c r="A1" s="33" t="s">
        <v>64</v>
      </c>
      <c r="B1" s="33"/>
      <c r="C1" s="33"/>
      <c r="D1" s="33"/>
      <c r="E1" s="33"/>
      <c r="F1" s="33"/>
    </row>
    <row r="2" spans="1:6" ht="27.75" customHeight="1">
      <c r="A2" s="4" t="s">
        <v>0</v>
      </c>
      <c r="B2" s="34" t="s">
        <v>1</v>
      </c>
      <c r="C2" s="35"/>
      <c r="D2" s="36"/>
      <c r="E2" s="19" t="s">
        <v>40</v>
      </c>
      <c r="F2" s="19" t="s">
        <v>41</v>
      </c>
    </row>
    <row r="3" spans="1:6" s="7" customFormat="1" ht="27" customHeight="1">
      <c r="A3" s="3">
        <v>1</v>
      </c>
      <c r="B3" s="21" t="s">
        <v>32</v>
      </c>
      <c r="C3" s="22"/>
      <c r="D3" s="23"/>
      <c r="E3" s="8" t="s">
        <v>2</v>
      </c>
      <c r="F3" s="9">
        <v>638742.9</v>
      </c>
    </row>
    <row r="4" spans="1:6" s="7" customFormat="1" ht="0.75" customHeight="1" hidden="1">
      <c r="A4" s="3">
        <v>2</v>
      </c>
      <c r="B4" s="21"/>
      <c r="C4" s="23"/>
      <c r="D4" s="8" t="s">
        <v>32</v>
      </c>
      <c r="E4" s="8" t="s">
        <v>2</v>
      </c>
      <c r="F4" s="9">
        <v>0</v>
      </c>
    </row>
    <row r="5" spans="1:6" s="7" customFormat="1" ht="32.25" customHeight="1">
      <c r="A5" s="3">
        <v>3</v>
      </c>
      <c r="B5" s="21" t="s">
        <v>48</v>
      </c>
      <c r="C5" s="22"/>
      <c r="D5" s="23"/>
      <c r="E5" s="8" t="s">
        <v>2</v>
      </c>
      <c r="F5" s="9">
        <v>167460.85</v>
      </c>
    </row>
    <row r="6" spans="1:6" s="7" customFormat="1" ht="15">
      <c r="A6" s="3"/>
      <c r="B6" s="24" t="s">
        <v>19</v>
      </c>
      <c r="C6" s="25"/>
      <c r="D6" s="26"/>
      <c r="E6" s="5"/>
      <c r="F6" s="6">
        <f>SUM(F3:F5)</f>
        <v>806203.75</v>
      </c>
    </row>
    <row r="7" spans="1:6" ht="15">
      <c r="A7" s="3">
        <v>3</v>
      </c>
      <c r="B7" s="21" t="s">
        <v>50</v>
      </c>
      <c r="C7" s="22"/>
      <c r="D7" s="23"/>
      <c r="E7" s="11" t="s">
        <v>44</v>
      </c>
      <c r="F7" s="9">
        <v>645.06</v>
      </c>
    </row>
    <row r="8" spans="1:6" ht="15" hidden="1">
      <c r="A8" s="3">
        <v>4</v>
      </c>
      <c r="B8" s="31"/>
      <c r="C8" s="31"/>
      <c r="D8" s="8"/>
      <c r="E8" s="10" t="s">
        <v>25</v>
      </c>
      <c r="F8" s="9">
        <v>0</v>
      </c>
    </row>
    <row r="9" spans="1:6" ht="15" hidden="1">
      <c r="A9" s="3">
        <v>5</v>
      </c>
      <c r="B9" s="31"/>
      <c r="C9" s="31"/>
      <c r="D9" s="8"/>
      <c r="E9" s="10" t="s">
        <v>24</v>
      </c>
      <c r="F9" s="9">
        <v>0</v>
      </c>
    </row>
    <row r="10" spans="1:6" ht="15" hidden="1">
      <c r="A10" s="3">
        <v>6</v>
      </c>
      <c r="B10" s="31"/>
      <c r="C10" s="31"/>
      <c r="D10" s="8"/>
      <c r="E10" s="10" t="s">
        <v>25</v>
      </c>
      <c r="F10" s="9">
        <v>0</v>
      </c>
    </row>
    <row r="11" spans="1:6" ht="15" hidden="1">
      <c r="A11" s="3">
        <v>7</v>
      </c>
      <c r="B11" s="31"/>
      <c r="C11" s="31"/>
      <c r="D11" s="8"/>
      <c r="E11" s="10" t="s">
        <v>26</v>
      </c>
      <c r="F11" s="9">
        <v>0</v>
      </c>
    </row>
    <row r="12" spans="1:6" s="7" customFormat="1" ht="15">
      <c r="A12" s="3"/>
      <c r="B12" s="24" t="s">
        <v>19</v>
      </c>
      <c r="C12" s="25"/>
      <c r="D12" s="26"/>
      <c r="E12" s="5"/>
      <c r="F12" s="6">
        <f>SUM(F7:F11)</f>
        <v>645.06</v>
      </c>
    </row>
    <row r="13" spans="1:6" ht="15" hidden="1">
      <c r="A13" s="3">
        <v>5</v>
      </c>
      <c r="B13" s="31">
        <v>31522330700407</v>
      </c>
      <c r="C13" s="31"/>
      <c r="D13" s="8"/>
      <c r="E13" s="10">
        <v>19050300</v>
      </c>
      <c r="F13" s="9">
        <v>0</v>
      </c>
    </row>
    <row r="14" spans="1:6" ht="15" hidden="1">
      <c r="A14" s="3">
        <v>6</v>
      </c>
      <c r="B14" s="31">
        <v>31522329700407</v>
      </c>
      <c r="C14" s="31"/>
      <c r="D14" s="8"/>
      <c r="E14" s="10">
        <v>19050200</v>
      </c>
      <c r="F14" s="9">
        <v>0</v>
      </c>
    </row>
    <row r="15" spans="1:6" s="7" customFormat="1" ht="15" hidden="1">
      <c r="A15" s="3"/>
      <c r="B15" s="27" t="s">
        <v>19</v>
      </c>
      <c r="C15" s="29"/>
      <c r="D15" s="14"/>
      <c r="E15" s="11" t="s">
        <v>18</v>
      </c>
      <c r="F15" s="6">
        <f>SUM(F13:F14)</f>
        <v>0</v>
      </c>
    </row>
    <row r="16" spans="1:6" s="7" customFormat="1" ht="15" hidden="1">
      <c r="A16" s="3">
        <v>7</v>
      </c>
      <c r="B16" s="27">
        <v>31520945700407</v>
      </c>
      <c r="C16" s="29"/>
      <c r="D16" s="14"/>
      <c r="E16" s="11" t="s">
        <v>31</v>
      </c>
      <c r="F16" s="6">
        <v>0</v>
      </c>
    </row>
    <row r="17" spans="1:6" s="7" customFormat="1" ht="15" hidden="1">
      <c r="A17" s="3">
        <v>8</v>
      </c>
      <c r="B17" s="32">
        <v>31526950700407</v>
      </c>
      <c r="C17" s="32"/>
      <c r="D17" s="5"/>
      <c r="E17" s="11" t="s">
        <v>30</v>
      </c>
      <c r="F17" s="6">
        <v>0</v>
      </c>
    </row>
    <row r="18" spans="1:6" s="7" customFormat="1" ht="15">
      <c r="A18" s="3">
        <v>9</v>
      </c>
      <c r="B18" s="21" t="s">
        <v>63</v>
      </c>
      <c r="C18" s="22"/>
      <c r="D18" s="23"/>
      <c r="E18" s="11" t="s">
        <v>29</v>
      </c>
      <c r="F18" s="9">
        <v>160900</v>
      </c>
    </row>
    <row r="19" spans="1:6" s="7" customFormat="1" ht="15">
      <c r="A19" s="3">
        <v>2</v>
      </c>
      <c r="B19" s="21" t="s">
        <v>53</v>
      </c>
      <c r="C19" s="22"/>
      <c r="D19" s="23"/>
      <c r="E19" s="11" t="s">
        <v>15</v>
      </c>
      <c r="F19" s="9">
        <v>175164.97</v>
      </c>
    </row>
    <row r="20" spans="1:6" s="7" customFormat="1" ht="15">
      <c r="A20" s="3">
        <v>3</v>
      </c>
      <c r="B20" s="21" t="s">
        <v>56</v>
      </c>
      <c r="C20" s="22"/>
      <c r="D20" s="23"/>
      <c r="E20" s="11">
        <v>21110000</v>
      </c>
      <c r="F20" s="9">
        <v>112711.72</v>
      </c>
    </row>
    <row r="21" spans="1:6" ht="15" hidden="1">
      <c r="A21" s="3">
        <v>12</v>
      </c>
      <c r="B21" s="31">
        <v>31526808700407</v>
      </c>
      <c r="C21" s="31"/>
      <c r="D21" s="8"/>
      <c r="E21" s="10" t="s">
        <v>6</v>
      </c>
      <c r="F21" s="9">
        <v>0</v>
      </c>
    </row>
    <row r="22" spans="1:6" ht="15" hidden="1">
      <c r="A22" s="3">
        <v>13</v>
      </c>
      <c r="B22" s="31">
        <v>31527807700407</v>
      </c>
      <c r="C22" s="31"/>
      <c r="D22" s="8"/>
      <c r="E22" s="10" t="s">
        <v>5</v>
      </c>
      <c r="F22" s="9">
        <v>0</v>
      </c>
    </row>
    <row r="23" spans="1:6" ht="15" hidden="1">
      <c r="A23" s="3">
        <v>14</v>
      </c>
      <c r="B23" s="31">
        <v>31525810700407</v>
      </c>
      <c r="C23" s="31"/>
      <c r="D23" s="8"/>
      <c r="E23" s="10">
        <v>12020400</v>
      </c>
      <c r="F23" s="9">
        <v>0</v>
      </c>
    </row>
    <row r="24" spans="1:6" s="7" customFormat="1" ht="15" hidden="1">
      <c r="A24" s="3"/>
      <c r="B24" s="27" t="s">
        <v>19</v>
      </c>
      <c r="C24" s="29"/>
      <c r="D24" s="14"/>
      <c r="E24" s="11" t="s">
        <v>8</v>
      </c>
      <c r="F24" s="6">
        <f>SUM(F21:F23)</f>
        <v>0</v>
      </c>
    </row>
    <row r="25" spans="1:6" s="7" customFormat="1" ht="15">
      <c r="A25" s="3">
        <v>15</v>
      </c>
      <c r="B25" s="27"/>
      <c r="C25" s="28"/>
      <c r="D25" s="29"/>
      <c r="E25" s="11">
        <v>24062100</v>
      </c>
      <c r="F25" s="6">
        <v>0</v>
      </c>
    </row>
    <row r="26" spans="1:9" ht="16.5" customHeight="1" hidden="1">
      <c r="A26" s="3">
        <v>16</v>
      </c>
      <c r="B26" s="21" t="s">
        <v>49</v>
      </c>
      <c r="C26" s="22"/>
      <c r="D26" s="23"/>
      <c r="E26" s="10">
        <v>19010100</v>
      </c>
      <c r="F26" s="9"/>
      <c r="I26" s="18"/>
    </row>
    <row r="27" spans="1:6" ht="15">
      <c r="A27" s="3">
        <v>17</v>
      </c>
      <c r="B27" s="21" t="s">
        <v>54</v>
      </c>
      <c r="C27" s="22"/>
      <c r="D27" s="23"/>
      <c r="E27" s="10" t="s">
        <v>45</v>
      </c>
      <c r="F27" s="9">
        <v>2988.28</v>
      </c>
    </row>
    <row r="28" spans="1:6" ht="15" hidden="1">
      <c r="A28" s="3">
        <v>18</v>
      </c>
      <c r="B28" s="31">
        <v>31521364700407</v>
      </c>
      <c r="C28" s="31"/>
      <c r="D28" s="8">
        <v>324191222020407</v>
      </c>
      <c r="E28" s="10">
        <v>19010300</v>
      </c>
      <c r="F28" s="9">
        <v>0</v>
      </c>
    </row>
    <row r="29" spans="1:6" s="7" customFormat="1" ht="15">
      <c r="A29" s="3"/>
      <c r="B29" s="24" t="s">
        <v>19</v>
      </c>
      <c r="C29" s="25"/>
      <c r="D29" s="26"/>
      <c r="E29" s="11" t="s">
        <v>9</v>
      </c>
      <c r="F29" s="6">
        <f>SUM(F26:F28)</f>
        <v>2988.28</v>
      </c>
    </row>
    <row r="30" spans="1:6" ht="15" hidden="1">
      <c r="A30" s="3">
        <v>19</v>
      </c>
      <c r="B30" s="31">
        <v>31528378700407</v>
      </c>
      <c r="C30" s="31"/>
      <c r="D30" s="8"/>
      <c r="E30" s="10">
        <v>18050100</v>
      </c>
      <c r="F30" s="9">
        <v>0</v>
      </c>
    </row>
    <row r="31" spans="1:6" ht="15" hidden="1">
      <c r="A31" s="3">
        <v>20</v>
      </c>
      <c r="B31" s="31">
        <v>31527379700407</v>
      </c>
      <c r="C31" s="31"/>
      <c r="D31" s="8"/>
      <c r="E31" s="10">
        <v>18050200</v>
      </c>
      <c r="F31" s="9">
        <v>0</v>
      </c>
    </row>
    <row r="32" spans="1:6" ht="15" hidden="1">
      <c r="A32" s="3">
        <v>21</v>
      </c>
      <c r="B32" s="31">
        <v>31528969700407</v>
      </c>
      <c r="C32" s="31"/>
      <c r="D32" s="8"/>
      <c r="E32" s="10">
        <v>18050300</v>
      </c>
      <c r="F32" s="9">
        <v>0</v>
      </c>
    </row>
    <row r="33" spans="1:6" ht="15" hidden="1">
      <c r="A33" s="3">
        <v>22</v>
      </c>
      <c r="B33" s="31">
        <v>31528970700407</v>
      </c>
      <c r="C33" s="31"/>
      <c r="D33" s="8"/>
      <c r="E33" s="10">
        <v>18050400</v>
      </c>
      <c r="F33" s="9">
        <v>0</v>
      </c>
    </row>
    <row r="34" spans="1:6" s="7" customFormat="1" ht="15" hidden="1">
      <c r="A34" s="3"/>
      <c r="B34" s="27" t="s">
        <v>19</v>
      </c>
      <c r="C34" s="29"/>
      <c r="D34" s="14"/>
      <c r="E34" s="11" t="s">
        <v>10</v>
      </c>
      <c r="F34" s="6">
        <f>SUM(F30:F33)</f>
        <v>0</v>
      </c>
    </row>
    <row r="35" spans="1:6" s="7" customFormat="1" ht="15" hidden="1">
      <c r="A35" s="3">
        <v>23</v>
      </c>
      <c r="B35" s="32">
        <v>31520826700407</v>
      </c>
      <c r="C35" s="32"/>
      <c r="D35" s="5"/>
      <c r="E35" s="11">
        <v>18041500</v>
      </c>
      <c r="F35" s="6">
        <v>0</v>
      </c>
    </row>
    <row r="36" spans="1:6" ht="15" hidden="1">
      <c r="A36" s="3">
        <v>24</v>
      </c>
      <c r="B36" s="31">
        <v>31521881700407</v>
      </c>
      <c r="C36" s="31"/>
      <c r="D36" s="8"/>
      <c r="E36" s="10">
        <v>12030100</v>
      </c>
      <c r="F36" s="9">
        <v>0</v>
      </c>
    </row>
    <row r="37" spans="1:6" ht="15" hidden="1">
      <c r="A37" s="3">
        <v>25</v>
      </c>
      <c r="B37" s="31">
        <v>31520882700407</v>
      </c>
      <c r="C37" s="31"/>
      <c r="D37" s="8"/>
      <c r="E37" s="10">
        <v>12030200</v>
      </c>
      <c r="F37" s="9">
        <v>0</v>
      </c>
    </row>
    <row r="38" spans="1:6" s="7" customFormat="1" ht="15" hidden="1">
      <c r="A38" s="3"/>
      <c r="B38" s="27" t="s">
        <v>19</v>
      </c>
      <c r="C38" s="29"/>
      <c r="D38" s="14"/>
      <c r="E38" s="11" t="s">
        <v>11</v>
      </c>
      <c r="F38" s="6">
        <f>SUM(F36:F37)</f>
        <v>0</v>
      </c>
    </row>
    <row r="39" spans="1:6" s="7" customFormat="1" ht="15" hidden="1">
      <c r="A39" s="3">
        <v>26</v>
      </c>
      <c r="B39" s="27">
        <v>31522909700407</v>
      </c>
      <c r="C39" s="29"/>
      <c r="D39" s="14"/>
      <c r="E39" s="11" t="s">
        <v>22</v>
      </c>
      <c r="F39" s="6">
        <v>0</v>
      </c>
    </row>
    <row r="40" spans="1:6" s="7" customFormat="1" ht="15" hidden="1">
      <c r="A40" s="3">
        <v>27</v>
      </c>
      <c r="B40" s="32">
        <v>31526905700407</v>
      </c>
      <c r="C40" s="32"/>
      <c r="D40" s="5"/>
      <c r="E40" s="11" t="s">
        <v>7</v>
      </c>
      <c r="F40" s="6">
        <v>0</v>
      </c>
    </row>
    <row r="41" spans="1:6" s="7" customFormat="1" ht="17.25" customHeight="1">
      <c r="A41" s="3">
        <v>4</v>
      </c>
      <c r="B41" s="21" t="s">
        <v>33</v>
      </c>
      <c r="C41" s="22"/>
      <c r="D41" s="23"/>
      <c r="E41" s="11" t="s">
        <v>23</v>
      </c>
      <c r="F41" s="9">
        <v>14462.45</v>
      </c>
    </row>
    <row r="42" spans="1:6" s="7" customFormat="1" ht="19.5" customHeight="1">
      <c r="A42" s="3"/>
      <c r="B42" s="24" t="s">
        <v>19</v>
      </c>
      <c r="C42" s="25"/>
      <c r="D42" s="26"/>
      <c r="E42" s="11"/>
      <c r="F42" s="6">
        <f>F15+F17+F18+F20+F24+F25+F29+F34+F35+F38+F40+F19+F39+F41+F16</f>
        <v>466227.42</v>
      </c>
    </row>
    <row r="43" spans="1:6" ht="18" customHeight="1">
      <c r="A43" s="3">
        <v>5</v>
      </c>
      <c r="B43" s="21" t="s">
        <v>37</v>
      </c>
      <c r="C43" s="22"/>
      <c r="D43" s="23"/>
      <c r="E43" s="10" t="s">
        <v>38</v>
      </c>
      <c r="F43" s="9">
        <v>17308.01</v>
      </c>
    </row>
    <row r="44" spans="1:6" ht="15">
      <c r="A44" s="3">
        <v>24</v>
      </c>
      <c r="B44" s="21" t="s">
        <v>58</v>
      </c>
      <c r="C44" s="22"/>
      <c r="D44" s="23"/>
      <c r="E44" s="10" t="s">
        <v>61</v>
      </c>
      <c r="F44" s="9">
        <v>8275</v>
      </c>
    </row>
    <row r="45" spans="1:6" ht="15">
      <c r="A45" s="3">
        <v>6</v>
      </c>
      <c r="B45" s="21" t="s">
        <v>36</v>
      </c>
      <c r="C45" s="22"/>
      <c r="D45" s="23"/>
      <c r="E45" s="10" t="s">
        <v>39</v>
      </c>
      <c r="F45" s="9">
        <v>145.7</v>
      </c>
    </row>
    <row r="46" spans="1:6" ht="15" customHeight="1">
      <c r="A46" s="3"/>
      <c r="B46" s="21" t="s">
        <v>60</v>
      </c>
      <c r="C46" s="22"/>
      <c r="D46" s="23"/>
      <c r="E46" s="10" t="s">
        <v>59</v>
      </c>
      <c r="F46" s="9">
        <v>14695</v>
      </c>
    </row>
    <row r="47" spans="1:6" ht="13.5" customHeight="1" hidden="1">
      <c r="A47" s="3">
        <v>27</v>
      </c>
      <c r="B47" s="31">
        <v>35426305020418</v>
      </c>
      <c r="C47" s="31"/>
      <c r="D47" s="8"/>
      <c r="E47" s="10" t="s">
        <v>27</v>
      </c>
      <c r="F47" s="9">
        <v>0</v>
      </c>
    </row>
    <row r="48" spans="1:6" ht="13.5" customHeight="1" hidden="1">
      <c r="A48" s="3">
        <v>29</v>
      </c>
      <c r="B48" s="31">
        <v>35428303020418</v>
      </c>
      <c r="C48" s="31"/>
      <c r="D48" s="8"/>
      <c r="E48" s="10" t="s">
        <v>3</v>
      </c>
      <c r="F48" s="9"/>
    </row>
    <row r="49" spans="1:6" ht="13.5" customHeight="1" hidden="1">
      <c r="A49" s="3">
        <v>30</v>
      </c>
      <c r="B49" s="31">
        <v>35429302020418</v>
      </c>
      <c r="C49" s="31"/>
      <c r="D49" s="8"/>
      <c r="E49" s="10" t="s">
        <v>4</v>
      </c>
      <c r="F49" s="9"/>
    </row>
    <row r="50" spans="1:6" ht="13.5" customHeight="1" hidden="1">
      <c r="A50" s="3">
        <v>31</v>
      </c>
      <c r="B50" s="31">
        <v>35426101020418</v>
      </c>
      <c r="C50" s="31"/>
      <c r="D50" s="8"/>
      <c r="E50" s="10" t="s">
        <v>16</v>
      </c>
      <c r="F50" s="9"/>
    </row>
    <row r="51" spans="1:6" ht="13.5" customHeight="1" hidden="1">
      <c r="A51" s="3"/>
      <c r="B51" s="21"/>
      <c r="C51" s="23"/>
      <c r="D51" s="17"/>
      <c r="E51" s="10"/>
      <c r="F51" s="9">
        <v>0</v>
      </c>
    </row>
    <row r="52" spans="1:6" ht="13.5" customHeight="1" hidden="1">
      <c r="A52" s="3"/>
      <c r="B52" s="31"/>
      <c r="C52" s="31"/>
      <c r="D52" s="8"/>
      <c r="E52" s="10"/>
      <c r="F52" s="9">
        <v>0</v>
      </c>
    </row>
    <row r="53" spans="1:6" ht="13.5" customHeight="1" hidden="1">
      <c r="A53" s="3"/>
      <c r="B53" s="21"/>
      <c r="C53" s="23"/>
      <c r="D53" s="17"/>
      <c r="E53" s="10"/>
      <c r="F53" s="9">
        <v>0</v>
      </c>
    </row>
    <row r="54" spans="1:6" ht="13.5" customHeight="1" hidden="1">
      <c r="A54" s="3"/>
      <c r="B54" s="21"/>
      <c r="C54" s="23"/>
      <c r="D54" s="17"/>
      <c r="E54" s="10"/>
      <c r="F54" s="9">
        <v>0</v>
      </c>
    </row>
    <row r="55" spans="1:6" s="7" customFormat="1" ht="14.25">
      <c r="A55" s="4"/>
      <c r="B55" s="24" t="s">
        <v>19</v>
      </c>
      <c r="C55" s="25"/>
      <c r="D55" s="26"/>
      <c r="E55" s="11"/>
      <c r="F55" s="6">
        <f>SUM(F43:F54)</f>
        <v>40423.71</v>
      </c>
    </row>
    <row r="56" spans="1:6" s="7" customFormat="1" ht="14.25">
      <c r="A56" s="4"/>
      <c r="B56" s="27"/>
      <c r="C56" s="28"/>
      <c r="D56" s="29"/>
      <c r="E56" s="11"/>
      <c r="F56" s="6">
        <v>0</v>
      </c>
    </row>
    <row r="57" spans="1:6" s="7" customFormat="1" ht="14.25" customHeight="1">
      <c r="A57" s="4"/>
      <c r="B57" s="24" t="s">
        <v>20</v>
      </c>
      <c r="C57" s="25"/>
      <c r="D57" s="25"/>
      <c r="E57" s="26"/>
      <c r="F57" s="6">
        <f>F6+F12</f>
        <v>806848.81</v>
      </c>
    </row>
    <row r="58" spans="1:6" s="7" customFormat="1" ht="14.25" customHeight="1">
      <c r="A58" s="4"/>
      <c r="B58" s="24" t="s">
        <v>21</v>
      </c>
      <c r="C58" s="25"/>
      <c r="D58" s="25"/>
      <c r="E58" s="26"/>
      <c r="F58" s="6">
        <f>F42+F55</f>
        <v>506651.13</v>
      </c>
    </row>
    <row r="59" spans="1:6" ht="18.75" customHeight="1">
      <c r="A59" s="4"/>
      <c r="B59" s="24" t="s">
        <v>13</v>
      </c>
      <c r="C59" s="25"/>
      <c r="D59" s="25"/>
      <c r="E59" s="26"/>
      <c r="F59" s="6">
        <f>F56+F57+F58</f>
        <v>1313499.94</v>
      </c>
    </row>
    <row r="60" ht="15">
      <c r="B60" s="12"/>
    </row>
    <row r="61" ht="15">
      <c r="B61" s="12"/>
    </row>
    <row r="62" ht="15">
      <c r="B62" s="12"/>
    </row>
    <row r="63" spans="2:6" ht="15">
      <c r="B63" s="30" t="s">
        <v>14</v>
      </c>
      <c r="C63" s="20"/>
      <c r="D63" s="13"/>
      <c r="E63" s="13"/>
      <c r="F63" s="12" t="s">
        <v>17</v>
      </c>
    </row>
    <row r="64" ht="6.75" customHeight="1"/>
    <row r="66" spans="2:6" ht="15">
      <c r="B66" s="20"/>
      <c r="C66" s="20"/>
      <c r="D66" s="13"/>
      <c r="E66" s="13"/>
      <c r="F66" s="13"/>
    </row>
  </sheetData>
  <sheetProtection/>
  <mergeCells count="61">
    <mergeCell ref="A1:F1"/>
    <mergeCell ref="B2:D2"/>
    <mergeCell ref="B3:D3"/>
    <mergeCell ref="B4:C4"/>
    <mergeCell ref="B5:D5"/>
    <mergeCell ref="B6:D6"/>
    <mergeCell ref="B7:D7"/>
    <mergeCell ref="B8:C8"/>
    <mergeCell ref="B9:C9"/>
    <mergeCell ref="B10:C10"/>
    <mergeCell ref="B11:C11"/>
    <mergeCell ref="B12:D12"/>
    <mergeCell ref="B13:C13"/>
    <mergeCell ref="B14:C14"/>
    <mergeCell ref="B15:C15"/>
    <mergeCell ref="B16:C16"/>
    <mergeCell ref="B17:C17"/>
    <mergeCell ref="B18:D18"/>
    <mergeCell ref="B19:D19"/>
    <mergeCell ref="B20:D20"/>
    <mergeCell ref="B21:C21"/>
    <mergeCell ref="B22:C22"/>
    <mergeCell ref="B23:C23"/>
    <mergeCell ref="B24:C24"/>
    <mergeCell ref="B25:D25"/>
    <mergeCell ref="B26:D26"/>
    <mergeCell ref="B27:D27"/>
    <mergeCell ref="B28:C28"/>
    <mergeCell ref="B29:D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D41"/>
    <mergeCell ref="B42:D42"/>
    <mergeCell ref="B43:D43"/>
    <mergeCell ref="B44:D44"/>
    <mergeCell ref="B45:D45"/>
    <mergeCell ref="B46:D46"/>
    <mergeCell ref="B47:C47"/>
    <mergeCell ref="B48:C48"/>
    <mergeCell ref="B49:C49"/>
    <mergeCell ref="B50:C50"/>
    <mergeCell ref="B51:C51"/>
    <mergeCell ref="B52:C52"/>
    <mergeCell ref="B53:C53"/>
    <mergeCell ref="B54:C54"/>
    <mergeCell ref="B66:C66"/>
    <mergeCell ref="B55:D55"/>
    <mergeCell ref="B56:D56"/>
    <mergeCell ref="B57:E57"/>
    <mergeCell ref="B58:E58"/>
    <mergeCell ref="B59:E59"/>
    <mergeCell ref="B63:C63"/>
  </mergeCells>
  <printOptions/>
  <pageMargins left="0.7480314960629921" right="0" top="0.51" bottom="0.51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66"/>
  <sheetViews>
    <sheetView zoomScalePageLayoutView="0" workbookViewId="0" topLeftCell="A1">
      <selection activeCell="B18" sqref="B18:D18"/>
    </sheetView>
  </sheetViews>
  <sheetFormatPr defaultColWidth="9.33203125" defaultRowHeight="12.75"/>
  <cols>
    <col min="1" max="1" width="9.66015625" style="2" customWidth="1"/>
    <col min="2" max="2" width="16.16015625" style="2" customWidth="1"/>
    <col min="3" max="3" width="8.33203125" style="2" customWidth="1"/>
    <col min="4" max="4" width="14.16015625" style="2" customWidth="1"/>
    <col min="5" max="5" width="23" style="2" customWidth="1"/>
    <col min="6" max="6" width="19.5" style="2" customWidth="1"/>
    <col min="7" max="16384" width="9.33203125" style="2" customWidth="1"/>
  </cols>
  <sheetData>
    <row r="1" spans="1:6" ht="57.75" customHeight="1">
      <c r="A1" s="33" t="s">
        <v>62</v>
      </c>
      <c r="B1" s="33"/>
      <c r="C1" s="33"/>
      <c r="D1" s="33"/>
      <c r="E1" s="33"/>
      <c r="F1" s="33"/>
    </row>
    <row r="2" spans="1:6" ht="27.75" customHeight="1">
      <c r="A2" s="4" t="s">
        <v>0</v>
      </c>
      <c r="B2" s="34" t="s">
        <v>1</v>
      </c>
      <c r="C2" s="35"/>
      <c r="D2" s="36"/>
      <c r="E2" s="19" t="s">
        <v>40</v>
      </c>
      <c r="F2" s="19" t="s">
        <v>41</v>
      </c>
    </row>
    <row r="3" spans="1:6" s="7" customFormat="1" ht="27" customHeight="1">
      <c r="A3" s="3">
        <v>1</v>
      </c>
      <c r="B3" s="21" t="s">
        <v>32</v>
      </c>
      <c r="C3" s="22"/>
      <c r="D3" s="23"/>
      <c r="E3" s="8" t="s">
        <v>2</v>
      </c>
      <c r="F3" s="9">
        <v>216107.32</v>
      </c>
    </row>
    <row r="4" spans="1:6" s="7" customFormat="1" ht="0.75" customHeight="1" hidden="1">
      <c r="A4" s="3">
        <v>2</v>
      </c>
      <c r="B4" s="21"/>
      <c r="C4" s="23"/>
      <c r="D4" s="8" t="s">
        <v>32</v>
      </c>
      <c r="E4" s="8" t="s">
        <v>2</v>
      </c>
      <c r="F4" s="9">
        <v>0</v>
      </c>
    </row>
    <row r="5" spans="1:6" s="7" customFormat="1" ht="32.25" customHeight="1">
      <c r="A5" s="3">
        <v>3</v>
      </c>
      <c r="B5" s="21" t="s">
        <v>48</v>
      </c>
      <c r="C5" s="22"/>
      <c r="D5" s="23"/>
      <c r="E5" s="8" t="s">
        <v>2</v>
      </c>
      <c r="F5" s="9">
        <v>353381.47</v>
      </c>
    </row>
    <row r="6" spans="1:6" s="7" customFormat="1" ht="15">
      <c r="A6" s="3"/>
      <c r="B6" s="24" t="s">
        <v>19</v>
      </c>
      <c r="C6" s="25"/>
      <c r="D6" s="26"/>
      <c r="E6" s="5"/>
      <c r="F6" s="6">
        <f>SUM(F3:F5)</f>
        <v>569488.79</v>
      </c>
    </row>
    <row r="7" spans="1:6" ht="15">
      <c r="A7" s="3">
        <v>3</v>
      </c>
      <c r="B7" s="21" t="s">
        <v>50</v>
      </c>
      <c r="C7" s="22"/>
      <c r="D7" s="23"/>
      <c r="E7" s="11" t="s">
        <v>44</v>
      </c>
      <c r="F7" s="9">
        <v>774.11</v>
      </c>
    </row>
    <row r="8" spans="1:6" ht="15" hidden="1">
      <c r="A8" s="3">
        <v>4</v>
      </c>
      <c r="B8" s="31"/>
      <c r="C8" s="31"/>
      <c r="D8" s="8"/>
      <c r="E8" s="10" t="s">
        <v>25</v>
      </c>
      <c r="F8" s="9">
        <v>0</v>
      </c>
    </row>
    <row r="9" spans="1:6" ht="15" hidden="1">
      <c r="A9" s="3">
        <v>5</v>
      </c>
      <c r="B9" s="31"/>
      <c r="C9" s="31"/>
      <c r="D9" s="8"/>
      <c r="E9" s="10" t="s">
        <v>24</v>
      </c>
      <c r="F9" s="9">
        <v>0</v>
      </c>
    </row>
    <row r="10" spans="1:6" ht="15" hidden="1">
      <c r="A10" s="3">
        <v>6</v>
      </c>
      <c r="B10" s="31"/>
      <c r="C10" s="31"/>
      <c r="D10" s="8"/>
      <c r="E10" s="10" t="s">
        <v>25</v>
      </c>
      <c r="F10" s="9">
        <v>0</v>
      </c>
    </row>
    <row r="11" spans="1:6" ht="15" hidden="1">
      <c r="A11" s="3">
        <v>7</v>
      </c>
      <c r="B11" s="31"/>
      <c r="C11" s="31"/>
      <c r="D11" s="8"/>
      <c r="E11" s="10" t="s">
        <v>26</v>
      </c>
      <c r="F11" s="9">
        <v>0</v>
      </c>
    </row>
    <row r="12" spans="1:6" s="7" customFormat="1" ht="15">
      <c r="A12" s="3"/>
      <c r="B12" s="24" t="s">
        <v>19</v>
      </c>
      <c r="C12" s="25"/>
      <c r="D12" s="26"/>
      <c r="E12" s="5"/>
      <c r="F12" s="6">
        <f>SUM(F7:F11)</f>
        <v>774.11</v>
      </c>
    </row>
    <row r="13" spans="1:6" ht="15" hidden="1">
      <c r="A13" s="3">
        <v>5</v>
      </c>
      <c r="B13" s="31">
        <v>31522330700407</v>
      </c>
      <c r="C13" s="31"/>
      <c r="D13" s="8"/>
      <c r="E13" s="10">
        <v>19050300</v>
      </c>
      <c r="F13" s="9">
        <v>0</v>
      </c>
    </row>
    <row r="14" spans="1:6" ht="15" hidden="1">
      <c r="A14" s="3">
        <v>6</v>
      </c>
      <c r="B14" s="31">
        <v>31522329700407</v>
      </c>
      <c r="C14" s="31"/>
      <c r="D14" s="8"/>
      <c r="E14" s="10">
        <v>19050200</v>
      </c>
      <c r="F14" s="9">
        <v>0</v>
      </c>
    </row>
    <row r="15" spans="1:6" s="7" customFormat="1" ht="15" hidden="1">
      <c r="A15" s="3"/>
      <c r="B15" s="27" t="s">
        <v>19</v>
      </c>
      <c r="C15" s="29"/>
      <c r="D15" s="14"/>
      <c r="E15" s="11" t="s">
        <v>18</v>
      </c>
      <c r="F15" s="6">
        <f>SUM(F13:F14)</f>
        <v>0</v>
      </c>
    </row>
    <row r="16" spans="1:6" s="7" customFormat="1" ht="15" hidden="1">
      <c r="A16" s="3">
        <v>7</v>
      </c>
      <c r="B16" s="27">
        <v>31520945700407</v>
      </c>
      <c r="C16" s="29"/>
      <c r="D16" s="14"/>
      <c r="E16" s="11" t="s">
        <v>31</v>
      </c>
      <c r="F16" s="6">
        <v>0</v>
      </c>
    </row>
    <row r="17" spans="1:6" s="7" customFormat="1" ht="15" hidden="1">
      <c r="A17" s="3">
        <v>8</v>
      </c>
      <c r="B17" s="32">
        <v>31526950700407</v>
      </c>
      <c r="C17" s="32"/>
      <c r="D17" s="5"/>
      <c r="E17" s="11" t="s">
        <v>30</v>
      </c>
      <c r="F17" s="6">
        <v>0</v>
      </c>
    </row>
    <row r="18" spans="1:6" s="7" customFormat="1" ht="15">
      <c r="A18" s="3">
        <v>9</v>
      </c>
      <c r="B18" s="21">
        <v>7</v>
      </c>
      <c r="C18" s="22"/>
      <c r="D18" s="23"/>
      <c r="E18" s="11" t="s">
        <v>29</v>
      </c>
      <c r="F18" s="9">
        <v>160900</v>
      </c>
    </row>
    <row r="19" spans="1:6" s="7" customFormat="1" ht="15">
      <c r="A19" s="3">
        <v>2</v>
      </c>
      <c r="B19" s="21" t="s">
        <v>53</v>
      </c>
      <c r="C19" s="22"/>
      <c r="D19" s="23"/>
      <c r="E19" s="11" t="s">
        <v>15</v>
      </c>
      <c r="F19" s="9">
        <v>175164.97</v>
      </c>
    </row>
    <row r="20" spans="1:6" s="7" customFormat="1" ht="15">
      <c r="A20" s="3">
        <v>3</v>
      </c>
      <c r="B20" s="21" t="s">
        <v>56</v>
      </c>
      <c r="C20" s="22"/>
      <c r="D20" s="23"/>
      <c r="E20" s="11">
        <v>21110000</v>
      </c>
      <c r="F20" s="9">
        <v>112711.12</v>
      </c>
    </row>
    <row r="21" spans="1:6" ht="15" hidden="1">
      <c r="A21" s="3">
        <v>12</v>
      </c>
      <c r="B21" s="31">
        <v>31526808700407</v>
      </c>
      <c r="C21" s="31"/>
      <c r="D21" s="8"/>
      <c r="E21" s="10" t="s">
        <v>6</v>
      </c>
      <c r="F21" s="9">
        <v>0</v>
      </c>
    </row>
    <row r="22" spans="1:6" ht="15" hidden="1">
      <c r="A22" s="3">
        <v>13</v>
      </c>
      <c r="B22" s="31">
        <v>31527807700407</v>
      </c>
      <c r="C22" s="31"/>
      <c r="D22" s="8"/>
      <c r="E22" s="10" t="s">
        <v>5</v>
      </c>
      <c r="F22" s="9">
        <v>0</v>
      </c>
    </row>
    <row r="23" spans="1:6" ht="15" hidden="1">
      <c r="A23" s="3">
        <v>14</v>
      </c>
      <c r="B23" s="31">
        <v>31525810700407</v>
      </c>
      <c r="C23" s="31"/>
      <c r="D23" s="8"/>
      <c r="E23" s="10">
        <v>12020400</v>
      </c>
      <c r="F23" s="9">
        <v>0</v>
      </c>
    </row>
    <row r="24" spans="1:6" s="7" customFormat="1" ht="15" hidden="1">
      <c r="A24" s="3"/>
      <c r="B24" s="27" t="s">
        <v>19</v>
      </c>
      <c r="C24" s="29"/>
      <c r="D24" s="14"/>
      <c r="E24" s="11" t="s">
        <v>8</v>
      </c>
      <c r="F24" s="6">
        <f>SUM(F21:F23)</f>
        <v>0</v>
      </c>
    </row>
    <row r="25" spans="1:6" s="7" customFormat="1" ht="15">
      <c r="A25" s="3">
        <v>15</v>
      </c>
      <c r="B25" s="27"/>
      <c r="C25" s="28"/>
      <c r="D25" s="29"/>
      <c r="E25" s="11">
        <v>24062100</v>
      </c>
      <c r="F25" s="6">
        <v>0</v>
      </c>
    </row>
    <row r="26" spans="1:9" ht="16.5" customHeight="1" hidden="1">
      <c r="A26" s="3">
        <v>16</v>
      </c>
      <c r="B26" s="21" t="s">
        <v>49</v>
      </c>
      <c r="C26" s="22"/>
      <c r="D26" s="23"/>
      <c r="E26" s="10">
        <v>19010100</v>
      </c>
      <c r="F26" s="9"/>
      <c r="I26" s="18"/>
    </row>
    <row r="27" spans="1:6" ht="15">
      <c r="A27" s="3">
        <v>17</v>
      </c>
      <c r="B27" s="21" t="s">
        <v>54</v>
      </c>
      <c r="C27" s="22"/>
      <c r="D27" s="23"/>
      <c r="E27" s="10" t="s">
        <v>45</v>
      </c>
      <c r="F27" s="9">
        <v>474.27</v>
      </c>
    </row>
    <row r="28" spans="1:6" ht="15" hidden="1">
      <c r="A28" s="3">
        <v>18</v>
      </c>
      <c r="B28" s="31">
        <v>31521364700407</v>
      </c>
      <c r="C28" s="31"/>
      <c r="D28" s="8">
        <v>324191222020407</v>
      </c>
      <c r="E28" s="10">
        <v>19010300</v>
      </c>
      <c r="F28" s="9">
        <v>0</v>
      </c>
    </row>
    <row r="29" spans="1:6" s="7" customFormat="1" ht="15">
      <c r="A29" s="3"/>
      <c r="B29" s="24" t="s">
        <v>19</v>
      </c>
      <c r="C29" s="25"/>
      <c r="D29" s="26"/>
      <c r="E29" s="11" t="s">
        <v>9</v>
      </c>
      <c r="F29" s="6">
        <f>SUM(F26:F28)</f>
        <v>474.27</v>
      </c>
    </row>
    <row r="30" spans="1:6" ht="15" hidden="1">
      <c r="A30" s="3">
        <v>19</v>
      </c>
      <c r="B30" s="31">
        <v>31528378700407</v>
      </c>
      <c r="C30" s="31"/>
      <c r="D30" s="8"/>
      <c r="E30" s="10">
        <v>18050100</v>
      </c>
      <c r="F30" s="9">
        <v>0</v>
      </c>
    </row>
    <row r="31" spans="1:6" ht="15" hidden="1">
      <c r="A31" s="3">
        <v>20</v>
      </c>
      <c r="B31" s="31">
        <v>31527379700407</v>
      </c>
      <c r="C31" s="31"/>
      <c r="D31" s="8"/>
      <c r="E31" s="10">
        <v>18050200</v>
      </c>
      <c r="F31" s="9">
        <v>0</v>
      </c>
    </row>
    <row r="32" spans="1:6" ht="15" hidden="1">
      <c r="A32" s="3">
        <v>21</v>
      </c>
      <c r="B32" s="31">
        <v>31528969700407</v>
      </c>
      <c r="C32" s="31"/>
      <c r="D32" s="8"/>
      <c r="E32" s="10">
        <v>18050300</v>
      </c>
      <c r="F32" s="9">
        <v>0</v>
      </c>
    </row>
    <row r="33" spans="1:6" ht="15" hidden="1">
      <c r="A33" s="3">
        <v>22</v>
      </c>
      <c r="B33" s="31">
        <v>31528970700407</v>
      </c>
      <c r="C33" s="31"/>
      <c r="D33" s="8"/>
      <c r="E33" s="10">
        <v>18050400</v>
      </c>
      <c r="F33" s="9">
        <v>0</v>
      </c>
    </row>
    <row r="34" spans="1:6" s="7" customFormat="1" ht="15" hidden="1">
      <c r="A34" s="3"/>
      <c r="B34" s="27" t="s">
        <v>19</v>
      </c>
      <c r="C34" s="29"/>
      <c r="D34" s="14"/>
      <c r="E34" s="11" t="s">
        <v>10</v>
      </c>
      <c r="F34" s="6">
        <f>SUM(F30:F33)</f>
        <v>0</v>
      </c>
    </row>
    <row r="35" spans="1:6" s="7" customFormat="1" ht="15" hidden="1">
      <c r="A35" s="3">
        <v>23</v>
      </c>
      <c r="B35" s="32">
        <v>31520826700407</v>
      </c>
      <c r="C35" s="32"/>
      <c r="D35" s="5"/>
      <c r="E35" s="11">
        <v>18041500</v>
      </c>
      <c r="F35" s="6">
        <v>0</v>
      </c>
    </row>
    <row r="36" spans="1:6" ht="15" hidden="1">
      <c r="A36" s="3">
        <v>24</v>
      </c>
      <c r="B36" s="31">
        <v>31521881700407</v>
      </c>
      <c r="C36" s="31"/>
      <c r="D36" s="8"/>
      <c r="E36" s="10">
        <v>12030100</v>
      </c>
      <c r="F36" s="9">
        <v>0</v>
      </c>
    </row>
    <row r="37" spans="1:6" ht="15" hidden="1">
      <c r="A37" s="3">
        <v>25</v>
      </c>
      <c r="B37" s="31">
        <v>31520882700407</v>
      </c>
      <c r="C37" s="31"/>
      <c r="D37" s="8"/>
      <c r="E37" s="10">
        <v>12030200</v>
      </c>
      <c r="F37" s="9">
        <v>0</v>
      </c>
    </row>
    <row r="38" spans="1:6" s="7" customFormat="1" ht="15" hidden="1">
      <c r="A38" s="3"/>
      <c r="B38" s="27" t="s">
        <v>19</v>
      </c>
      <c r="C38" s="29"/>
      <c r="D38" s="14"/>
      <c r="E38" s="11" t="s">
        <v>11</v>
      </c>
      <c r="F38" s="6">
        <f>SUM(F36:F37)</f>
        <v>0</v>
      </c>
    </row>
    <row r="39" spans="1:6" s="7" customFormat="1" ht="15" hidden="1">
      <c r="A39" s="3">
        <v>26</v>
      </c>
      <c r="B39" s="27">
        <v>31522909700407</v>
      </c>
      <c r="C39" s="29"/>
      <c r="D39" s="14"/>
      <c r="E39" s="11" t="s">
        <v>22</v>
      </c>
      <c r="F39" s="6">
        <v>0</v>
      </c>
    </row>
    <row r="40" spans="1:6" s="7" customFormat="1" ht="15" hidden="1">
      <c r="A40" s="3">
        <v>27</v>
      </c>
      <c r="B40" s="32">
        <v>31526905700407</v>
      </c>
      <c r="C40" s="32"/>
      <c r="D40" s="5"/>
      <c r="E40" s="11" t="s">
        <v>7</v>
      </c>
      <c r="F40" s="6">
        <v>0</v>
      </c>
    </row>
    <row r="41" spans="1:6" s="7" customFormat="1" ht="17.25" customHeight="1">
      <c r="A41" s="3">
        <v>4</v>
      </c>
      <c r="B41" s="21" t="s">
        <v>33</v>
      </c>
      <c r="C41" s="22"/>
      <c r="D41" s="23"/>
      <c r="E41" s="11" t="s">
        <v>23</v>
      </c>
      <c r="F41" s="9">
        <v>14462.45</v>
      </c>
    </row>
    <row r="42" spans="1:6" s="7" customFormat="1" ht="19.5" customHeight="1">
      <c r="A42" s="3"/>
      <c r="B42" s="24" t="s">
        <v>19</v>
      </c>
      <c r="C42" s="25"/>
      <c r="D42" s="26"/>
      <c r="E42" s="11"/>
      <c r="F42" s="6">
        <f>F15+F17+F18+F20+F24+F25+F29+F34+F35+F38+F40+F19+F39+F41+F16</f>
        <v>463712.81</v>
      </c>
    </row>
    <row r="43" spans="1:6" ht="18" customHeight="1">
      <c r="A43" s="3">
        <v>5</v>
      </c>
      <c r="B43" s="21" t="s">
        <v>37</v>
      </c>
      <c r="C43" s="22"/>
      <c r="D43" s="23"/>
      <c r="E43" s="10" t="s">
        <v>38</v>
      </c>
      <c r="F43" s="9">
        <v>24880.11</v>
      </c>
    </row>
    <row r="44" spans="1:6" ht="15">
      <c r="A44" s="3">
        <v>24</v>
      </c>
      <c r="B44" s="21" t="s">
        <v>58</v>
      </c>
      <c r="C44" s="22"/>
      <c r="D44" s="23"/>
      <c r="E44" s="10" t="s">
        <v>61</v>
      </c>
      <c r="F44" s="9">
        <v>8275</v>
      </c>
    </row>
    <row r="45" spans="1:6" ht="15">
      <c r="A45" s="3">
        <v>6</v>
      </c>
      <c r="B45" s="21" t="s">
        <v>36</v>
      </c>
      <c r="C45" s="22"/>
      <c r="D45" s="23"/>
      <c r="E45" s="10" t="s">
        <v>39</v>
      </c>
      <c r="F45" s="9">
        <v>145.7</v>
      </c>
    </row>
    <row r="46" spans="1:6" ht="15" customHeight="1">
      <c r="A46" s="3"/>
      <c r="B46" s="21" t="s">
        <v>60</v>
      </c>
      <c r="C46" s="22"/>
      <c r="D46" s="23"/>
      <c r="E46" s="10" t="s">
        <v>59</v>
      </c>
      <c r="F46" s="9">
        <v>14695</v>
      </c>
    </row>
    <row r="47" spans="1:6" ht="13.5" customHeight="1" hidden="1">
      <c r="A47" s="3">
        <v>27</v>
      </c>
      <c r="B47" s="31">
        <v>35426305020418</v>
      </c>
      <c r="C47" s="31"/>
      <c r="D47" s="8"/>
      <c r="E47" s="10" t="s">
        <v>27</v>
      </c>
      <c r="F47" s="9">
        <v>0</v>
      </c>
    </row>
    <row r="48" spans="1:6" ht="13.5" customHeight="1" hidden="1">
      <c r="A48" s="3">
        <v>29</v>
      </c>
      <c r="B48" s="31">
        <v>35428303020418</v>
      </c>
      <c r="C48" s="31"/>
      <c r="D48" s="8"/>
      <c r="E48" s="10" t="s">
        <v>3</v>
      </c>
      <c r="F48" s="9"/>
    </row>
    <row r="49" spans="1:6" ht="13.5" customHeight="1" hidden="1">
      <c r="A49" s="3">
        <v>30</v>
      </c>
      <c r="B49" s="31">
        <v>35429302020418</v>
      </c>
      <c r="C49" s="31"/>
      <c r="D49" s="8"/>
      <c r="E49" s="10" t="s">
        <v>4</v>
      </c>
      <c r="F49" s="9"/>
    </row>
    <row r="50" spans="1:6" ht="13.5" customHeight="1" hidden="1">
      <c r="A50" s="3">
        <v>31</v>
      </c>
      <c r="B50" s="31">
        <v>35426101020418</v>
      </c>
      <c r="C50" s="31"/>
      <c r="D50" s="8"/>
      <c r="E50" s="10" t="s">
        <v>16</v>
      </c>
      <c r="F50" s="9"/>
    </row>
    <row r="51" spans="1:6" ht="13.5" customHeight="1" hidden="1">
      <c r="A51" s="3"/>
      <c r="B51" s="21"/>
      <c r="C51" s="23"/>
      <c r="D51" s="17"/>
      <c r="E51" s="10"/>
      <c r="F51" s="9">
        <v>0</v>
      </c>
    </row>
    <row r="52" spans="1:6" ht="13.5" customHeight="1" hidden="1">
      <c r="A52" s="3"/>
      <c r="B52" s="31"/>
      <c r="C52" s="31"/>
      <c r="D52" s="8"/>
      <c r="E52" s="10"/>
      <c r="F52" s="9">
        <v>0</v>
      </c>
    </row>
    <row r="53" spans="1:6" ht="13.5" customHeight="1" hidden="1">
      <c r="A53" s="3"/>
      <c r="B53" s="21"/>
      <c r="C53" s="23"/>
      <c r="D53" s="17"/>
      <c r="E53" s="10"/>
      <c r="F53" s="9">
        <v>0</v>
      </c>
    </row>
    <row r="54" spans="1:6" ht="13.5" customHeight="1" hidden="1">
      <c r="A54" s="3"/>
      <c r="B54" s="21"/>
      <c r="C54" s="23"/>
      <c r="D54" s="17"/>
      <c r="E54" s="10"/>
      <c r="F54" s="9">
        <v>0</v>
      </c>
    </row>
    <row r="55" spans="1:6" s="7" customFormat="1" ht="14.25">
      <c r="A55" s="4"/>
      <c r="B55" s="24" t="s">
        <v>19</v>
      </c>
      <c r="C55" s="25"/>
      <c r="D55" s="26"/>
      <c r="E55" s="11"/>
      <c r="F55" s="6">
        <f>SUM(F43:F54)</f>
        <v>47995.81</v>
      </c>
    </row>
    <row r="56" spans="1:6" s="7" customFormat="1" ht="14.25">
      <c r="A56" s="4"/>
      <c r="B56" s="27"/>
      <c r="C56" s="28"/>
      <c r="D56" s="29"/>
      <c r="E56" s="11"/>
      <c r="F56" s="6">
        <v>0</v>
      </c>
    </row>
    <row r="57" spans="1:6" s="7" customFormat="1" ht="14.25" customHeight="1">
      <c r="A57" s="4"/>
      <c r="B57" s="24" t="s">
        <v>20</v>
      </c>
      <c r="C57" s="25"/>
      <c r="D57" s="25"/>
      <c r="E57" s="26"/>
      <c r="F57" s="6">
        <f>F6+F12</f>
        <v>570262.9</v>
      </c>
    </row>
    <row r="58" spans="1:6" s="7" customFormat="1" ht="14.25" customHeight="1">
      <c r="A58" s="4"/>
      <c r="B58" s="24" t="s">
        <v>21</v>
      </c>
      <c r="C58" s="25"/>
      <c r="D58" s="25"/>
      <c r="E58" s="26"/>
      <c r="F58" s="6">
        <f>F42+F55</f>
        <v>511708.62</v>
      </c>
    </row>
    <row r="59" spans="1:6" ht="18.75" customHeight="1">
      <c r="A59" s="4"/>
      <c r="B59" s="24" t="s">
        <v>13</v>
      </c>
      <c r="C59" s="25"/>
      <c r="D59" s="25"/>
      <c r="E59" s="26"/>
      <c r="F59" s="6">
        <f>F56+F57+F58</f>
        <v>1081971.52</v>
      </c>
    </row>
    <row r="60" ht="15">
      <c r="B60" s="12"/>
    </row>
    <row r="61" ht="15">
      <c r="B61" s="12"/>
    </row>
    <row r="62" ht="15">
      <c r="B62" s="12"/>
    </row>
    <row r="63" spans="2:6" ht="15">
      <c r="B63" s="30" t="s">
        <v>14</v>
      </c>
      <c r="C63" s="20"/>
      <c r="D63" s="13"/>
      <c r="E63" s="13"/>
      <c r="F63" s="12" t="s">
        <v>17</v>
      </c>
    </row>
    <row r="64" ht="6.75" customHeight="1"/>
    <row r="66" spans="2:6" ht="15">
      <c r="B66" s="20"/>
      <c r="C66" s="20"/>
      <c r="D66" s="13"/>
      <c r="E66" s="13"/>
      <c r="F66" s="13"/>
    </row>
  </sheetData>
  <sheetProtection/>
  <mergeCells count="61">
    <mergeCell ref="A1:F1"/>
    <mergeCell ref="B2:D2"/>
    <mergeCell ref="B3:D3"/>
    <mergeCell ref="B4:C4"/>
    <mergeCell ref="B5:D5"/>
    <mergeCell ref="B6:D6"/>
    <mergeCell ref="B7:D7"/>
    <mergeCell ref="B8:C8"/>
    <mergeCell ref="B9:C9"/>
    <mergeCell ref="B10:C10"/>
    <mergeCell ref="B11:C11"/>
    <mergeCell ref="B12:D12"/>
    <mergeCell ref="B13:C13"/>
    <mergeCell ref="B14:C14"/>
    <mergeCell ref="B15:C15"/>
    <mergeCell ref="B16:C16"/>
    <mergeCell ref="B17:C17"/>
    <mergeCell ref="B18:D18"/>
    <mergeCell ref="B19:D19"/>
    <mergeCell ref="B20:D20"/>
    <mergeCell ref="B21:C21"/>
    <mergeCell ref="B22:C22"/>
    <mergeCell ref="B23:C23"/>
    <mergeCell ref="B24:C24"/>
    <mergeCell ref="B25:D25"/>
    <mergeCell ref="B26:D26"/>
    <mergeCell ref="B27:D27"/>
    <mergeCell ref="B28:C28"/>
    <mergeCell ref="B29:D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D41"/>
    <mergeCell ref="B42:D42"/>
    <mergeCell ref="B43:D43"/>
    <mergeCell ref="B44:D44"/>
    <mergeCell ref="B45:D45"/>
    <mergeCell ref="B46:D46"/>
    <mergeCell ref="B47:C47"/>
    <mergeCell ref="B48:C48"/>
    <mergeCell ref="B49:C49"/>
    <mergeCell ref="B50:C50"/>
    <mergeCell ref="B51:C51"/>
    <mergeCell ref="B52:C52"/>
    <mergeCell ref="B53:C53"/>
    <mergeCell ref="B54:C54"/>
    <mergeCell ref="B66:C66"/>
    <mergeCell ref="B55:D55"/>
    <mergeCell ref="B56:D56"/>
    <mergeCell ref="B57:E57"/>
    <mergeCell ref="B58:E58"/>
    <mergeCell ref="B59:E59"/>
    <mergeCell ref="B63:C63"/>
  </mergeCells>
  <printOptions/>
  <pageMargins left="0.7480314960629921" right="0" top="0.51" bottom="0.51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66"/>
  <sheetViews>
    <sheetView zoomScalePageLayoutView="0" workbookViewId="0" topLeftCell="A1">
      <selection activeCell="F41" sqref="F41"/>
    </sheetView>
  </sheetViews>
  <sheetFormatPr defaultColWidth="9.33203125" defaultRowHeight="12.75"/>
  <cols>
    <col min="1" max="1" width="9.66015625" style="2" customWidth="1"/>
    <col min="2" max="2" width="16.16015625" style="2" customWidth="1"/>
    <col min="3" max="3" width="8.33203125" style="2" customWidth="1"/>
    <col min="4" max="4" width="14.16015625" style="2" customWidth="1"/>
    <col min="5" max="5" width="23" style="2" customWidth="1"/>
    <col min="6" max="6" width="19.5" style="2" customWidth="1"/>
    <col min="7" max="16384" width="9.33203125" style="2" customWidth="1"/>
  </cols>
  <sheetData>
    <row r="1" spans="1:6" ht="57.75" customHeight="1">
      <c r="A1" s="33" t="s">
        <v>57</v>
      </c>
      <c r="B1" s="33"/>
      <c r="C1" s="33"/>
      <c r="D1" s="33"/>
      <c r="E1" s="33"/>
      <c r="F1" s="33"/>
    </row>
    <row r="2" spans="1:6" ht="27.75" customHeight="1">
      <c r="A2" s="4" t="s">
        <v>0</v>
      </c>
      <c r="B2" s="34" t="s">
        <v>1</v>
      </c>
      <c r="C2" s="35"/>
      <c r="D2" s="36"/>
      <c r="E2" s="19" t="s">
        <v>40</v>
      </c>
      <c r="F2" s="19" t="s">
        <v>41</v>
      </c>
    </row>
    <row r="3" spans="1:6" s="7" customFormat="1" ht="27" customHeight="1">
      <c r="A3" s="3">
        <v>1</v>
      </c>
      <c r="B3" s="21" t="s">
        <v>32</v>
      </c>
      <c r="C3" s="22"/>
      <c r="D3" s="23"/>
      <c r="E3" s="8" t="s">
        <v>2</v>
      </c>
      <c r="F3" s="9">
        <v>186426.2</v>
      </c>
    </row>
    <row r="4" spans="1:6" s="7" customFormat="1" ht="0.75" customHeight="1" hidden="1">
      <c r="A4" s="3">
        <v>2</v>
      </c>
      <c r="B4" s="21"/>
      <c r="C4" s="23"/>
      <c r="D4" s="8" t="s">
        <v>32</v>
      </c>
      <c r="E4" s="8" t="s">
        <v>2</v>
      </c>
      <c r="F4" s="9">
        <v>0</v>
      </c>
    </row>
    <row r="5" spans="1:6" s="7" customFormat="1" ht="32.25" customHeight="1">
      <c r="A5" s="3">
        <v>3</v>
      </c>
      <c r="B5" s="21" t="s">
        <v>48</v>
      </c>
      <c r="C5" s="22"/>
      <c r="D5" s="23"/>
      <c r="E5" s="8" t="s">
        <v>2</v>
      </c>
      <c r="F5" s="9">
        <v>578374.38</v>
      </c>
    </row>
    <row r="6" spans="1:6" s="7" customFormat="1" ht="15">
      <c r="A6" s="3"/>
      <c r="B6" s="24" t="s">
        <v>19</v>
      </c>
      <c r="C6" s="25"/>
      <c r="D6" s="26"/>
      <c r="E6" s="5"/>
      <c r="F6" s="6">
        <f>SUM(F3:F5)</f>
        <v>764800.5800000001</v>
      </c>
    </row>
    <row r="7" spans="1:6" ht="15">
      <c r="A7" s="3">
        <v>3</v>
      </c>
      <c r="B7" s="21" t="s">
        <v>50</v>
      </c>
      <c r="C7" s="22"/>
      <c r="D7" s="23"/>
      <c r="E7" s="11" t="s">
        <v>44</v>
      </c>
      <c r="F7" s="9">
        <v>903.16</v>
      </c>
    </row>
    <row r="8" spans="1:6" ht="15" hidden="1">
      <c r="A8" s="3">
        <v>4</v>
      </c>
      <c r="B8" s="31"/>
      <c r="C8" s="31"/>
      <c r="D8" s="8"/>
      <c r="E8" s="10" t="s">
        <v>25</v>
      </c>
      <c r="F8" s="9">
        <v>0</v>
      </c>
    </row>
    <row r="9" spans="1:6" ht="15" hidden="1">
      <c r="A9" s="3">
        <v>5</v>
      </c>
      <c r="B9" s="31"/>
      <c r="C9" s="31"/>
      <c r="D9" s="8"/>
      <c r="E9" s="10" t="s">
        <v>24</v>
      </c>
      <c r="F9" s="9">
        <v>0</v>
      </c>
    </row>
    <row r="10" spans="1:6" ht="15" hidden="1">
      <c r="A10" s="3">
        <v>6</v>
      </c>
      <c r="B10" s="31"/>
      <c r="C10" s="31"/>
      <c r="D10" s="8"/>
      <c r="E10" s="10" t="s">
        <v>25</v>
      </c>
      <c r="F10" s="9">
        <v>0</v>
      </c>
    </row>
    <row r="11" spans="1:6" ht="15" hidden="1">
      <c r="A11" s="3">
        <v>7</v>
      </c>
      <c r="B11" s="31"/>
      <c r="C11" s="31"/>
      <c r="D11" s="8"/>
      <c r="E11" s="10" t="s">
        <v>26</v>
      </c>
      <c r="F11" s="9">
        <v>0</v>
      </c>
    </row>
    <row r="12" spans="1:6" s="7" customFormat="1" ht="15">
      <c r="A12" s="3"/>
      <c r="B12" s="24" t="s">
        <v>19</v>
      </c>
      <c r="C12" s="25"/>
      <c r="D12" s="26"/>
      <c r="E12" s="5"/>
      <c r="F12" s="6">
        <f>SUM(F7:F11)</f>
        <v>903.16</v>
      </c>
    </row>
    <row r="13" spans="1:6" ht="15" hidden="1">
      <c r="A13" s="3">
        <v>5</v>
      </c>
      <c r="B13" s="31">
        <v>31522330700407</v>
      </c>
      <c r="C13" s="31"/>
      <c r="D13" s="8"/>
      <c r="E13" s="10">
        <v>19050300</v>
      </c>
      <c r="F13" s="9">
        <v>0</v>
      </c>
    </row>
    <row r="14" spans="1:6" ht="15" hidden="1">
      <c r="A14" s="3">
        <v>6</v>
      </c>
      <c r="B14" s="31">
        <v>31522329700407</v>
      </c>
      <c r="C14" s="31"/>
      <c r="D14" s="8"/>
      <c r="E14" s="10">
        <v>19050200</v>
      </c>
      <c r="F14" s="9">
        <v>0</v>
      </c>
    </row>
    <row r="15" spans="1:6" s="7" customFormat="1" ht="15" hidden="1">
      <c r="A15" s="3"/>
      <c r="B15" s="27" t="s">
        <v>19</v>
      </c>
      <c r="C15" s="29"/>
      <c r="D15" s="14"/>
      <c r="E15" s="11" t="s">
        <v>18</v>
      </c>
      <c r="F15" s="6">
        <f>SUM(F13:F14)</f>
        <v>0</v>
      </c>
    </row>
    <row r="16" spans="1:6" s="7" customFormat="1" ht="15" hidden="1">
      <c r="A16" s="3">
        <v>7</v>
      </c>
      <c r="B16" s="27">
        <v>31520945700407</v>
      </c>
      <c r="C16" s="29"/>
      <c r="D16" s="14"/>
      <c r="E16" s="11" t="s">
        <v>31</v>
      </c>
      <c r="F16" s="6">
        <v>0</v>
      </c>
    </row>
    <row r="17" spans="1:6" s="7" customFormat="1" ht="15" hidden="1">
      <c r="A17" s="3">
        <v>8</v>
      </c>
      <c r="B17" s="32">
        <v>31526950700407</v>
      </c>
      <c r="C17" s="32"/>
      <c r="D17" s="5"/>
      <c r="E17" s="11" t="s">
        <v>30</v>
      </c>
      <c r="F17" s="6">
        <v>0</v>
      </c>
    </row>
    <row r="18" spans="1:6" s="7" customFormat="1" ht="15">
      <c r="A18" s="3">
        <v>9</v>
      </c>
      <c r="B18" s="21" t="s">
        <v>52</v>
      </c>
      <c r="C18" s="22"/>
      <c r="D18" s="23"/>
      <c r="E18" s="11" t="s">
        <v>31</v>
      </c>
      <c r="F18" s="9">
        <v>0</v>
      </c>
    </row>
    <row r="19" spans="1:6" s="7" customFormat="1" ht="15">
      <c r="A19" s="3">
        <v>2</v>
      </c>
      <c r="B19" s="21" t="s">
        <v>53</v>
      </c>
      <c r="C19" s="22"/>
      <c r="D19" s="23"/>
      <c r="E19" s="11" t="s">
        <v>15</v>
      </c>
      <c r="F19" s="9">
        <v>175164.97</v>
      </c>
    </row>
    <row r="20" spans="1:6" s="7" customFormat="1" ht="15">
      <c r="A20" s="3">
        <v>3</v>
      </c>
      <c r="B20" s="21" t="s">
        <v>56</v>
      </c>
      <c r="C20" s="22"/>
      <c r="D20" s="23"/>
      <c r="E20" s="11">
        <v>21110000</v>
      </c>
      <c r="F20" s="9">
        <v>112069.04</v>
      </c>
    </row>
    <row r="21" spans="1:6" ht="15" hidden="1">
      <c r="A21" s="3">
        <v>12</v>
      </c>
      <c r="B21" s="31">
        <v>31526808700407</v>
      </c>
      <c r="C21" s="31"/>
      <c r="D21" s="8"/>
      <c r="E21" s="10" t="s">
        <v>6</v>
      </c>
      <c r="F21" s="9">
        <v>0</v>
      </c>
    </row>
    <row r="22" spans="1:6" ht="15" hidden="1">
      <c r="A22" s="3">
        <v>13</v>
      </c>
      <c r="B22" s="31">
        <v>31527807700407</v>
      </c>
      <c r="C22" s="31"/>
      <c r="D22" s="8"/>
      <c r="E22" s="10" t="s">
        <v>5</v>
      </c>
      <c r="F22" s="9">
        <v>0</v>
      </c>
    </row>
    <row r="23" spans="1:6" ht="15" hidden="1">
      <c r="A23" s="3">
        <v>14</v>
      </c>
      <c r="B23" s="31">
        <v>31525810700407</v>
      </c>
      <c r="C23" s="31"/>
      <c r="D23" s="8"/>
      <c r="E23" s="10">
        <v>12020400</v>
      </c>
      <c r="F23" s="9">
        <v>0</v>
      </c>
    </row>
    <row r="24" spans="1:6" s="7" customFormat="1" ht="15" hidden="1">
      <c r="A24" s="3"/>
      <c r="B24" s="27" t="s">
        <v>19</v>
      </c>
      <c r="C24" s="29"/>
      <c r="D24" s="14"/>
      <c r="E24" s="11" t="s">
        <v>8</v>
      </c>
      <c r="F24" s="6">
        <f>SUM(F21:F23)</f>
        <v>0</v>
      </c>
    </row>
    <row r="25" spans="1:6" s="7" customFormat="1" ht="15">
      <c r="A25" s="3">
        <v>15</v>
      </c>
      <c r="B25" s="27"/>
      <c r="C25" s="28"/>
      <c r="D25" s="29"/>
      <c r="E25" s="11">
        <v>24062100</v>
      </c>
      <c r="F25" s="6">
        <v>0</v>
      </c>
    </row>
    <row r="26" spans="1:9" ht="16.5" customHeight="1" hidden="1">
      <c r="A26" s="3">
        <v>16</v>
      </c>
      <c r="B26" s="21" t="s">
        <v>49</v>
      </c>
      <c r="C26" s="22"/>
      <c r="D26" s="23"/>
      <c r="E26" s="10">
        <v>19010100</v>
      </c>
      <c r="F26" s="9"/>
      <c r="I26" s="18"/>
    </row>
    <row r="27" spans="1:6" ht="15">
      <c r="A27" s="3">
        <v>17</v>
      </c>
      <c r="B27" s="21" t="s">
        <v>54</v>
      </c>
      <c r="C27" s="22"/>
      <c r="D27" s="23"/>
      <c r="E27" s="10" t="s">
        <v>45</v>
      </c>
      <c r="F27" s="9">
        <v>473.76</v>
      </c>
    </row>
    <row r="28" spans="1:6" ht="15" hidden="1">
      <c r="A28" s="3">
        <v>18</v>
      </c>
      <c r="B28" s="31">
        <v>31521364700407</v>
      </c>
      <c r="C28" s="31"/>
      <c r="D28" s="8">
        <v>324191222020407</v>
      </c>
      <c r="E28" s="10">
        <v>19010300</v>
      </c>
      <c r="F28" s="9">
        <v>0</v>
      </c>
    </row>
    <row r="29" spans="1:6" s="7" customFormat="1" ht="15">
      <c r="A29" s="3"/>
      <c r="B29" s="24" t="s">
        <v>19</v>
      </c>
      <c r="C29" s="25"/>
      <c r="D29" s="26"/>
      <c r="E29" s="11" t="s">
        <v>9</v>
      </c>
      <c r="F29" s="6">
        <f>SUM(F26:F28)</f>
        <v>473.76</v>
      </c>
    </row>
    <row r="30" spans="1:6" ht="15" hidden="1">
      <c r="A30" s="3">
        <v>19</v>
      </c>
      <c r="B30" s="31">
        <v>31528378700407</v>
      </c>
      <c r="C30" s="31"/>
      <c r="D30" s="8"/>
      <c r="E30" s="10">
        <v>18050100</v>
      </c>
      <c r="F30" s="9">
        <v>0</v>
      </c>
    </row>
    <row r="31" spans="1:6" ht="15" hidden="1">
      <c r="A31" s="3">
        <v>20</v>
      </c>
      <c r="B31" s="31">
        <v>31527379700407</v>
      </c>
      <c r="C31" s="31"/>
      <c r="D31" s="8"/>
      <c r="E31" s="10">
        <v>18050200</v>
      </c>
      <c r="F31" s="9">
        <v>0</v>
      </c>
    </row>
    <row r="32" spans="1:6" ht="15" hidden="1">
      <c r="A32" s="3">
        <v>21</v>
      </c>
      <c r="B32" s="31">
        <v>31528969700407</v>
      </c>
      <c r="C32" s="31"/>
      <c r="D32" s="8"/>
      <c r="E32" s="10">
        <v>18050300</v>
      </c>
      <c r="F32" s="9">
        <v>0</v>
      </c>
    </row>
    <row r="33" spans="1:6" ht="15" hidden="1">
      <c r="A33" s="3">
        <v>22</v>
      </c>
      <c r="B33" s="31">
        <v>31528970700407</v>
      </c>
      <c r="C33" s="31"/>
      <c r="D33" s="8"/>
      <c r="E33" s="10">
        <v>18050400</v>
      </c>
      <c r="F33" s="9">
        <v>0</v>
      </c>
    </row>
    <row r="34" spans="1:6" s="7" customFormat="1" ht="15" hidden="1">
      <c r="A34" s="3"/>
      <c r="B34" s="27" t="s">
        <v>19</v>
      </c>
      <c r="C34" s="29"/>
      <c r="D34" s="14"/>
      <c r="E34" s="11" t="s">
        <v>10</v>
      </c>
      <c r="F34" s="6">
        <f>SUM(F30:F33)</f>
        <v>0</v>
      </c>
    </row>
    <row r="35" spans="1:6" s="7" customFormat="1" ht="15" hidden="1">
      <c r="A35" s="3">
        <v>23</v>
      </c>
      <c r="B35" s="32">
        <v>31520826700407</v>
      </c>
      <c r="C35" s="32"/>
      <c r="D35" s="5"/>
      <c r="E35" s="11">
        <v>18041500</v>
      </c>
      <c r="F35" s="6">
        <v>0</v>
      </c>
    </row>
    <row r="36" spans="1:6" ht="15" hidden="1">
      <c r="A36" s="3">
        <v>24</v>
      </c>
      <c r="B36" s="31">
        <v>31521881700407</v>
      </c>
      <c r="C36" s="31"/>
      <c r="D36" s="8"/>
      <c r="E36" s="10">
        <v>12030100</v>
      </c>
      <c r="F36" s="9">
        <v>0</v>
      </c>
    </row>
    <row r="37" spans="1:6" ht="15" hidden="1">
      <c r="A37" s="3">
        <v>25</v>
      </c>
      <c r="B37" s="31">
        <v>31520882700407</v>
      </c>
      <c r="C37" s="31"/>
      <c r="D37" s="8"/>
      <c r="E37" s="10">
        <v>12030200</v>
      </c>
      <c r="F37" s="9">
        <v>0</v>
      </c>
    </row>
    <row r="38" spans="1:6" s="7" customFormat="1" ht="15" hidden="1">
      <c r="A38" s="3"/>
      <c r="B38" s="27" t="s">
        <v>19</v>
      </c>
      <c r="C38" s="29"/>
      <c r="D38" s="14"/>
      <c r="E38" s="11" t="s">
        <v>11</v>
      </c>
      <c r="F38" s="6">
        <f>SUM(F36:F37)</f>
        <v>0</v>
      </c>
    </row>
    <row r="39" spans="1:6" s="7" customFormat="1" ht="15" hidden="1">
      <c r="A39" s="3">
        <v>26</v>
      </c>
      <c r="B39" s="27">
        <v>31522909700407</v>
      </c>
      <c r="C39" s="29"/>
      <c r="D39" s="14"/>
      <c r="E39" s="11" t="s">
        <v>22</v>
      </c>
      <c r="F39" s="6">
        <v>0</v>
      </c>
    </row>
    <row r="40" spans="1:6" s="7" customFormat="1" ht="15" hidden="1">
      <c r="A40" s="3">
        <v>27</v>
      </c>
      <c r="B40" s="32">
        <v>31526905700407</v>
      </c>
      <c r="C40" s="32"/>
      <c r="D40" s="5"/>
      <c r="E40" s="11" t="s">
        <v>7</v>
      </c>
      <c r="F40" s="6">
        <v>0</v>
      </c>
    </row>
    <row r="41" spans="1:6" s="7" customFormat="1" ht="17.25" customHeight="1">
      <c r="A41" s="3">
        <v>4</v>
      </c>
      <c r="B41" s="21" t="s">
        <v>33</v>
      </c>
      <c r="C41" s="22"/>
      <c r="D41" s="23"/>
      <c r="E41" s="11" t="s">
        <v>23</v>
      </c>
      <c r="F41" s="9">
        <v>33012.45</v>
      </c>
    </row>
    <row r="42" spans="1:6" s="7" customFormat="1" ht="19.5" customHeight="1">
      <c r="A42" s="3"/>
      <c r="B42" s="24" t="s">
        <v>19</v>
      </c>
      <c r="C42" s="25"/>
      <c r="D42" s="26"/>
      <c r="E42" s="11"/>
      <c r="F42" s="6">
        <f>F15+F17+F18+F20+F24+F25+F29+F34+F35+F38+F40+F19+F39+F41+F16</f>
        <v>320720.22000000003</v>
      </c>
    </row>
    <row r="43" spans="1:6" ht="18" customHeight="1">
      <c r="A43" s="3">
        <v>5</v>
      </c>
      <c r="B43" s="21" t="s">
        <v>37</v>
      </c>
      <c r="C43" s="22"/>
      <c r="D43" s="23"/>
      <c r="E43" s="10" t="s">
        <v>38</v>
      </c>
      <c r="F43" s="9">
        <v>17743.64</v>
      </c>
    </row>
    <row r="44" spans="1:6" ht="15">
      <c r="A44" s="3">
        <v>24</v>
      </c>
      <c r="B44" s="21" t="s">
        <v>58</v>
      </c>
      <c r="C44" s="22"/>
      <c r="D44" s="23"/>
      <c r="E44" s="10" t="s">
        <v>61</v>
      </c>
      <c r="F44" s="9">
        <v>8275</v>
      </c>
    </row>
    <row r="45" spans="1:6" ht="15">
      <c r="A45" s="3">
        <v>6</v>
      </c>
      <c r="B45" s="21" t="s">
        <v>36</v>
      </c>
      <c r="C45" s="22"/>
      <c r="D45" s="23"/>
      <c r="E45" s="10" t="s">
        <v>39</v>
      </c>
      <c r="F45" s="9">
        <v>145.7</v>
      </c>
    </row>
    <row r="46" spans="1:6" ht="15" customHeight="1">
      <c r="A46" s="3"/>
      <c r="B46" s="21" t="s">
        <v>60</v>
      </c>
      <c r="C46" s="22"/>
      <c r="D46" s="23"/>
      <c r="E46" s="10" t="s">
        <v>59</v>
      </c>
      <c r="F46" s="9">
        <v>14695</v>
      </c>
    </row>
    <row r="47" spans="1:6" ht="13.5" customHeight="1" hidden="1">
      <c r="A47" s="3">
        <v>27</v>
      </c>
      <c r="B47" s="31">
        <v>35426305020418</v>
      </c>
      <c r="C47" s="31"/>
      <c r="D47" s="8"/>
      <c r="E47" s="10" t="s">
        <v>27</v>
      </c>
      <c r="F47" s="9">
        <v>0</v>
      </c>
    </row>
    <row r="48" spans="1:6" ht="13.5" customHeight="1" hidden="1">
      <c r="A48" s="3">
        <v>29</v>
      </c>
      <c r="B48" s="31">
        <v>35428303020418</v>
      </c>
      <c r="C48" s="31"/>
      <c r="D48" s="8"/>
      <c r="E48" s="10" t="s">
        <v>3</v>
      </c>
      <c r="F48" s="9"/>
    </row>
    <row r="49" spans="1:6" ht="13.5" customHeight="1" hidden="1">
      <c r="A49" s="3">
        <v>30</v>
      </c>
      <c r="B49" s="31">
        <v>35429302020418</v>
      </c>
      <c r="C49" s="31"/>
      <c r="D49" s="8"/>
      <c r="E49" s="10" t="s">
        <v>4</v>
      </c>
      <c r="F49" s="9"/>
    </row>
    <row r="50" spans="1:6" ht="13.5" customHeight="1" hidden="1">
      <c r="A50" s="3">
        <v>31</v>
      </c>
      <c r="B50" s="31">
        <v>35426101020418</v>
      </c>
      <c r="C50" s="31"/>
      <c r="D50" s="8"/>
      <c r="E50" s="10" t="s">
        <v>16</v>
      </c>
      <c r="F50" s="9"/>
    </row>
    <row r="51" spans="1:6" ht="13.5" customHeight="1" hidden="1">
      <c r="A51" s="3"/>
      <c r="B51" s="21"/>
      <c r="C51" s="23"/>
      <c r="D51" s="17"/>
      <c r="E51" s="10"/>
      <c r="F51" s="9">
        <v>0</v>
      </c>
    </row>
    <row r="52" spans="1:6" ht="13.5" customHeight="1" hidden="1">
      <c r="A52" s="3"/>
      <c r="B52" s="31"/>
      <c r="C52" s="31"/>
      <c r="D52" s="8"/>
      <c r="E52" s="10"/>
      <c r="F52" s="9">
        <v>0</v>
      </c>
    </row>
    <row r="53" spans="1:6" ht="13.5" customHeight="1" hidden="1">
      <c r="A53" s="3"/>
      <c r="B53" s="21"/>
      <c r="C53" s="23"/>
      <c r="D53" s="17"/>
      <c r="E53" s="10"/>
      <c r="F53" s="9">
        <v>0</v>
      </c>
    </row>
    <row r="54" spans="1:6" ht="13.5" customHeight="1" hidden="1">
      <c r="A54" s="3"/>
      <c r="B54" s="21"/>
      <c r="C54" s="23"/>
      <c r="D54" s="17"/>
      <c r="E54" s="10"/>
      <c r="F54" s="9">
        <v>0</v>
      </c>
    </row>
    <row r="55" spans="1:6" s="7" customFormat="1" ht="14.25">
      <c r="A55" s="4"/>
      <c r="B55" s="24" t="s">
        <v>19</v>
      </c>
      <c r="C55" s="25"/>
      <c r="D55" s="26"/>
      <c r="E55" s="11"/>
      <c r="F55" s="6">
        <f>SUM(F43:F54)</f>
        <v>40859.34</v>
      </c>
    </row>
    <row r="56" spans="1:6" s="7" customFormat="1" ht="14.25">
      <c r="A56" s="4"/>
      <c r="B56" s="27"/>
      <c r="C56" s="28"/>
      <c r="D56" s="29"/>
      <c r="E56" s="11"/>
      <c r="F56" s="6">
        <v>0</v>
      </c>
    </row>
    <row r="57" spans="1:6" s="7" customFormat="1" ht="14.25" customHeight="1">
      <c r="A57" s="4"/>
      <c r="B57" s="24" t="s">
        <v>20</v>
      </c>
      <c r="C57" s="25"/>
      <c r="D57" s="25"/>
      <c r="E57" s="26"/>
      <c r="F57" s="6">
        <f>F6+F12</f>
        <v>765703.7400000001</v>
      </c>
    </row>
    <row r="58" spans="1:6" s="7" customFormat="1" ht="14.25" customHeight="1">
      <c r="A58" s="4"/>
      <c r="B58" s="24" t="s">
        <v>21</v>
      </c>
      <c r="C58" s="25"/>
      <c r="D58" s="25"/>
      <c r="E58" s="26"/>
      <c r="F58" s="6">
        <f>F42+F55</f>
        <v>361579.56000000006</v>
      </c>
    </row>
    <row r="59" spans="1:6" ht="18.75" customHeight="1">
      <c r="A59" s="4"/>
      <c r="B59" s="24" t="s">
        <v>13</v>
      </c>
      <c r="C59" s="25"/>
      <c r="D59" s="25"/>
      <c r="E59" s="26"/>
      <c r="F59" s="6">
        <f>F56+F57+F58</f>
        <v>1127283.3000000003</v>
      </c>
    </row>
    <row r="60" ht="15">
      <c r="B60" s="12"/>
    </row>
    <row r="61" ht="15">
      <c r="B61" s="12"/>
    </row>
    <row r="62" ht="15">
      <c r="B62" s="12"/>
    </row>
    <row r="63" spans="2:6" ht="15">
      <c r="B63" s="30" t="s">
        <v>14</v>
      </c>
      <c r="C63" s="20"/>
      <c r="D63" s="13"/>
      <c r="E63" s="13"/>
      <c r="F63" s="12" t="s">
        <v>17</v>
      </c>
    </row>
    <row r="64" ht="6.75" customHeight="1"/>
    <row r="66" spans="2:6" ht="15">
      <c r="B66" s="20"/>
      <c r="C66" s="20"/>
      <c r="D66" s="13"/>
      <c r="E66" s="13"/>
      <c r="F66" s="13"/>
    </row>
  </sheetData>
  <sheetProtection/>
  <mergeCells count="61">
    <mergeCell ref="A1:F1"/>
    <mergeCell ref="B2:D2"/>
    <mergeCell ref="B3:D3"/>
    <mergeCell ref="B4:C4"/>
    <mergeCell ref="B5:D5"/>
    <mergeCell ref="B6:D6"/>
    <mergeCell ref="B7:D7"/>
    <mergeCell ref="B8:C8"/>
    <mergeCell ref="B9:C9"/>
    <mergeCell ref="B10:C10"/>
    <mergeCell ref="B11:C11"/>
    <mergeCell ref="B12:D12"/>
    <mergeCell ref="B13:C13"/>
    <mergeCell ref="B14:C14"/>
    <mergeCell ref="B15:C15"/>
    <mergeCell ref="B16:C16"/>
    <mergeCell ref="B17:C17"/>
    <mergeCell ref="B18:D18"/>
    <mergeCell ref="B19:D19"/>
    <mergeCell ref="B20:D20"/>
    <mergeCell ref="B21:C21"/>
    <mergeCell ref="B22:C22"/>
    <mergeCell ref="B23:C23"/>
    <mergeCell ref="B24:C24"/>
    <mergeCell ref="B25:D25"/>
    <mergeCell ref="B26:D26"/>
    <mergeCell ref="B27:D27"/>
    <mergeCell ref="B28:C28"/>
    <mergeCell ref="B29:D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D41"/>
    <mergeCell ref="B42:D42"/>
    <mergeCell ref="B51:C51"/>
    <mergeCell ref="B52:C52"/>
    <mergeCell ref="B53:C53"/>
    <mergeCell ref="B54:C54"/>
    <mergeCell ref="B43:D43"/>
    <mergeCell ref="B45:D45"/>
    <mergeCell ref="B46:D46"/>
    <mergeCell ref="B47:C47"/>
    <mergeCell ref="B48:C48"/>
    <mergeCell ref="B66:C66"/>
    <mergeCell ref="B44:D44"/>
    <mergeCell ref="B55:D55"/>
    <mergeCell ref="B56:D56"/>
    <mergeCell ref="B57:E57"/>
    <mergeCell ref="B58:E58"/>
    <mergeCell ref="B59:E59"/>
    <mergeCell ref="B63:C63"/>
    <mergeCell ref="B49:C49"/>
    <mergeCell ref="B50:C50"/>
  </mergeCells>
  <printOptions/>
  <pageMargins left="0.7480314960629921" right="0" top="0.51" bottom="0.51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66"/>
  <sheetViews>
    <sheetView zoomScalePageLayoutView="0" workbookViewId="0" topLeftCell="A1">
      <selection activeCell="B25" sqref="B25:D25"/>
    </sheetView>
  </sheetViews>
  <sheetFormatPr defaultColWidth="9.33203125" defaultRowHeight="12.75"/>
  <cols>
    <col min="1" max="1" width="9.66015625" style="2" customWidth="1"/>
    <col min="2" max="2" width="16.16015625" style="2" customWidth="1"/>
    <col min="3" max="3" width="8.33203125" style="2" customWidth="1"/>
    <col min="4" max="4" width="14.16015625" style="2" customWidth="1"/>
    <col min="5" max="5" width="23" style="2" customWidth="1"/>
    <col min="6" max="6" width="19.5" style="2" customWidth="1"/>
    <col min="7" max="16384" width="9.33203125" style="2" customWidth="1"/>
  </cols>
  <sheetData>
    <row r="1" spans="1:6" ht="57.75" customHeight="1">
      <c r="A1" s="33" t="s">
        <v>47</v>
      </c>
      <c r="B1" s="33"/>
      <c r="C1" s="33"/>
      <c r="D1" s="33"/>
      <c r="E1" s="33"/>
      <c r="F1" s="33"/>
    </row>
    <row r="2" spans="1:6" ht="27.75" customHeight="1">
      <c r="A2" s="4" t="s">
        <v>0</v>
      </c>
      <c r="B2" s="34" t="s">
        <v>1</v>
      </c>
      <c r="C2" s="35"/>
      <c r="D2" s="36"/>
      <c r="E2" s="19" t="s">
        <v>40</v>
      </c>
      <c r="F2" s="19" t="s">
        <v>41</v>
      </c>
    </row>
    <row r="3" spans="1:6" s="7" customFormat="1" ht="27" customHeight="1">
      <c r="A3" s="3">
        <v>1</v>
      </c>
      <c r="B3" s="21" t="s">
        <v>32</v>
      </c>
      <c r="C3" s="22"/>
      <c r="D3" s="23"/>
      <c r="E3" s="8" t="s">
        <v>2</v>
      </c>
      <c r="F3" s="9">
        <v>254902.78</v>
      </c>
    </row>
    <row r="4" spans="1:6" s="7" customFormat="1" ht="0.75" customHeight="1" hidden="1">
      <c r="A4" s="3">
        <v>2</v>
      </c>
      <c r="B4" s="21"/>
      <c r="C4" s="23"/>
      <c r="D4" s="8" t="s">
        <v>32</v>
      </c>
      <c r="E4" s="8" t="s">
        <v>2</v>
      </c>
      <c r="F4" s="9">
        <v>0</v>
      </c>
    </row>
    <row r="5" spans="1:6" s="7" customFormat="1" ht="32.25" customHeight="1">
      <c r="A5" s="3">
        <v>3</v>
      </c>
      <c r="B5" s="21" t="s">
        <v>48</v>
      </c>
      <c r="C5" s="22"/>
      <c r="D5" s="23"/>
      <c r="E5" s="8" t="s">
        <v>2</v>
      </c>
      <c r="F5" s="9">
        <v>214738.21</v>
      </c>
    </row>
    <row r="6" spans="1:6" s="7" customFormat="1" ht="15">
      <c r="A6" s="3"/>
      <c r="B6" s="24" t="s">
        <v>19</v>
      </c>
      <c r="C6" s="25"/>
      <c r="D6" s="26"/>
      <c r="E6" s="5"/>
      <c r="F6" s="6">
        <f>SUM(F3:F5)</f>
        <v>469640.99</v>
      </c>
    </row>
    <row r="7" spans="1:6" ht="15">
      <c r="A7" s="3">
        <v>3</v>
      </c>
      <c r="B7" s="21" t="s">
        <v>50</v>
      </c>
      <c r="C7" s="22"/>
      <c r="D7" s="23"/>
      <c r="E7" s="11" t="s">
        <v>44</v>
      </c>
      <c r="F7" s="9">
        <v>1032.21</v>
      </c>
    </row>
    <row r="8" spans="1:6" ht="15" hidden="1">
      <c r="A8" s="3">
        <v>4</v>
      </c>
      <c r="B8" s="31"/>
      <c r="C8" s="31"/>
      <c r="D8" s="8"/>
      <c r="E8" s="10" t="s">
        <v>25</v>
      </c>
      <c r="F8" s="9">
        <v>0</v>
      </c>
    </row>
    <row r="9" spans="1:6" ht="15" hidden="1">
      <c r="A9" s="3">
        <v>5</v>
      </c>
      <c r="B9" s="31"/>
      <c r="C9" s="31"/>
      <c r="D9" s="8"/>
      <c r="E9" s="10" t="s">
        <v>24</v>
      </c>
      <c r="F9" s="9">
        <v>0</v>
      </c>
    </row>
    <row r="10" spans="1:6" ht="15" hidden="1">
      <c r="A10" s="3">
        <v>6</v>
      </c>
      <c r="B10" s="31"/>
      <c r="C10" s="31"/>
      <c r="D10" s="8"/>
      <c r="E10" s="10" t="s">
        <v>25</v>
      </c>
      <c r="F10" s="9">
        <v>0</v>
      </c>
    </row>
    <row r="11" spans="1:6" ht="15" hidden="1">
      <c r="A11" s="3">
        <v>7</v>
      </c>
      <c r="B11" s="31"/>
      <c r="C11" s="31"/>
      <c r="D11" s="8"/>
      <c r="E11" s="10" t="s">
        <v>26</v>
      </c>
      <c r="F11" s="9">
        <v>0</v>
      </c>
    </row>
    <row r="12" spans="1:6" s="7" customFormat="1" ht="15">
      <c r="A12" s="3"/>
      <c r="B12" s="24" t="s">
        <v>19</v>
      </c>
      <c r="C12" s="25"/>
      <c r="D12" s="26"/>
      <c r="E12" s="5"/>
      <c r="F12" s="6">
        <f>SUM(F7:F11)</f>
        <v>1032.21</v>
      </c>
    </row>
    <row r="13" spans="1:6" ht="15" hidden="1">
      <c r="A13" s="3">
        <v>5</v>
      </c>
      <c r="B13" s="31">
        <v>31522330700407</v>
      </c>
      <c r="C13" s="31"/>
      <c r="D13" s="8"/>
      <c r="E13" s="10">
        <v>19050300</v>
      </c>
      <c r="F13" s="9">
        <v>0</v>
      </c>
    </row>
    <row r="14" spans="1:6" ht="15" hidden="1">
      <c r="A14" s="3">
        <v>6</v>
      </c>
      <c r="B14" s="31">
        <v>31522329700407</v>
      </c>
      <c r="C14" s="31"/>
      <c r="D14" s="8"/>
      <c r="E14" s="10">
        <v>19050200</v>
      </c>
      <c r="F14" s="9">
        <v>0</v>
      </c>
    </row>
    <row r="15" spans="1:6" s="7" customFormat="1" ht="15" hidden="1">
      <c r="A15" s="3"/>
      <c r="B15" s="27" t="s">
        <v>19</v>
      </c>
      <c r="C15" s="29"/>
      <c r="D15" s="14"/>
      <c r="E15" s="11" t="s">
        <v>18</v>
      </c>
      <c r="F15" s="6">
        <f>SUM(F13:F14)</f>
        <v>0</v>
      </c>
    </row>
    <row r="16" spans="1:6" s="7" customFormat="1" ht="15" hidden="1">
      <c r="A16" s="3">
        <v>7</v>
      </c>
      <c r="B16" s="27">
        <v>31520945700407</v>
      </c>
      <c r="C16" s="29"/>
      <c r="D16" s="14"/>
      <c r="E16" s="11" t="s">
        <v>31</v>
      </c>
      <c r="F16" s="6">
        <v>0</v>
      </c>
    </row>
    <row r="17" spans="1:6" s="7" customFormat="1" ht="15" hidden="1">
      <c r="A17" s="3">
        <v>8</v>
      </c>
      <c r="B17" s="32">
        <v>31526950700407</v>
      </c>
      <c r="C17" s="32"/>
      <c r="D17" s="5"/>
      <c r="E17" s="11" t="s">
        <v>30</v>
      </c>
      <c r="F17" s="6">
        <v>0</v>
      </c>
    </row>
    <row r="18" spans="1:6" s="7" customFormat="1" ht="15">
      <c r="A18" s="3">
        <v>9</v>
      </c>
      <c r="B18" s="21" t="s">
        <v>52</v>
      </c>
      <c r="C18" s="22"/>
      <c r="D18" s="23"/>
      <c r="E18" s="11" t="s">
        <v>31</v>
      </c>
      <c r="F18" s="9">
        <v>999000</v>
      </c>
    </row>
    <row r="19" spans="1:6" s="7" customFormat="1" ht="15">
      <c r="A19" s="3">
        <v>2</v>
      </c>
      <c r="B19" s="21" t="s">
        <v>53</v>
      </c>
      <c r="C19" s="22"/>
      <c r="D19" s="23"/>
      <c r="E19" s="11" t="s">
        <v>15</v>
      </c>
      <c r="F19" s="9">
        <v>175164.97</v>
      </c>
    </row>
    <row r="20" spans="1:6" s="7" customFormat="1" ht="15">
      <c r="A20" s="3">
        <v>3</v>
      </c>
      <c r="B20" s="21" t="s">
        <v>56</v>
      </c>
      <c r="C20" s="22"/>
      <c r="D20" s="23"/>
      <c r="E20" s="11">
        <v>21110000</v>
      </c>
      <c r="F20" s="9">
        <v>110141.01</v>
      </c>
    </row>
    <row r="21" spans="1:6" ht="15" hidden="1">
      <c r="A21" s="3">
        <v>12</v>
      </c>
      <c r="B21" s="31">
        <v>31526808700407</v>
      </c>
      <c r="C21" s="31"/>
      <c r="D21" s="8"/>
      <c r="E21" s="10" t="s">
        <v>6</v>
      </c>
      <c r="F21" s="9">
        <v>0</v>
      </c>
    </row>
    <row r="22" spans="1:6" ht="15" hidden="1">
      <c r="A22" s="3">
        <v>13</v>
      </c>
      <c r="B22" s="31">
        <v>31527807700407</v>
      </c>
      <c r="C22" s="31"/>
      <c r="D22" s="8"/>
      <c r="E22" s="10" t="s">
        <v>5</v>
      </c>
      <c r="F22" s="9">
        <v>0</v>
      </c>
    </row>
    <row r="23" spans="1:6" ht="15" hidden="1">
      <c r="A23" s="3">
        <v>14</v>
      </c>
      <c r="B23" s="31">
        <v>31525810700407</v>
      </c>
      <c r="C23" s="31"/>
      <c r="D23" s="8"/>
      <c r="E23" s="10">
        <v>12020400</v>
      </c>
      <c r="F23" s="9">
        <v>0</v>
      </c>
    </row>
    <row r="24" spans="1:6" s="7" customFormat="1" ht="15" hidden="1">
      <c r="A24" s="3"/>
      <c r="B24" s="27" t="s">
        <v>19</v>
      </c>
      <c r="C24" s="29"/>
      <c r="D24" s="14"/>
      <c r="E24" s="11" t="s">
        <v>8</v>
      </c>
      <c r="F24" s="6">
        <f>SUM(F21:F23)</f>
        <v>0</v>
      </c>
    </row>
    <row r="25" spans="1:6" s="7" customFormat="1" ht="15">
      <c r="A25" s="3">
        <v>15</v>
      </c>
      <c r="B25" s="27"/>
      <c r="C25" s="28"/>
      <c r="D25" s="29"/>
      <c r="E25" s="11">
        <v>24062100</v>
      </c>
      <c r="F25" s="6">
        <v>0</v>
      </c>
    </row>
    <row r="26" spans="1:9" ht="16.5" customHeight="1" hidden="1">
      <c r="A26" s="3">
        <v>16</v>
      </c>
      <c r="B26" s="21" t="s">
        <v>49</v>
      </c>
      <c r="C26" s="22"/>
      <c r="D26" s="23"/>
      <c r="E26" s="10">
        <v>19010100</v>
      </c>
      <c r="F26" s="9"/>
      <c r="I26" s="18"/>
    </row>
    <row r="27" spans="1:6" ht="15">
      <c r="A27" s="3">
        <v>17</v>
      </c>
      <c r="B27" s="21" t="s">
        <v>54</v>
      </c>
      <c r="C27" s="22"/>
      <c r="D27" s="23"/>
      <c r="E27" s="10" t="s">
        <v>45</v>
      </c>
      <c r="F27" s="9">
        <v>204.58</v>
      </c>
    </row>
    <row r="28" spans="1:6" ht="15" hidden="1">
      <c r="A28" s="3">
        <v>18</v>
      </c>
      <c r="B28" s="31">
        <v>31521364700407</v>
      </c>
      <c r="C28" s="31"/>
      <c r="D28" s="8">
        <v>324191222020407</v>
      </c>
      <c r="E28" s="10">
        <v>19010300</v>
      </c>
      <c r="F28" s="9">
        <v>0</v>
      </c>
    </row>
    <row r="29" spans="1:6" s="7" customFormat="1" ht="15">
      <c r="A29" s="3"/>
      <c r="B29" s="24" t="s">
        <v>19</v>
      </c>
      <c r="C29" s="25"/>
      <c r="D29" s="26"/>
      <c r="E29" s="11" t="s">
        <v>9</v>
      </c>
      <c r="F29" s="6">
        <f>SUM(F26:F28)</f>
        <v>204.58</v>
      </c>
    </row>
    <row r="30" spans="1:6" ht="15" hidden="1">
      <c r="A30" s="3">
        <v>19</v>
      </c>
      <c r="B30" s="31">
        <v>31528378700407</v>
      </c>
      <c r="C30" s="31"/>
      <c r="D30" s="8"/>
      <c r="E30" s="10">
        <v>18050100</v>
      </c>
      <c r="F30" s="9">
        <v>0</v>
      </c>
    </row>
    <row r="31" spans="1:6" ht="15" hidden="1">
      <c r="A31" s="3">
        <v>20</v>
      </c>
      <c r="B31" s="31">
        <v>31527379700407</v>
      </c>
      <c r="C31" s="31"/>
      <c r="D31" s="8"/>
      <c r="E31" s="10">
        <v>18050200</v>
      </c>
      <c r="F31" s="9">
        <v>0</v>
      </c>
    </row>
    <row r="32" spans="1:6" ht="15" hidden="1">
      <c r="A32" s="3">
        <v>21</v>
      </c>
      <c r="B32" s="31">
        <v>31528969700407</v>
      </c>
      <c r="C32" s="31"/>
      <c r="D32" s="8"/>
      <c r="E32" s="10">
        <v>18050300</v>
      </c>
      <c r="F32" s="9">
        <v>0</v>
      </c>
    </row>
    <row r="33" spans="1:6" ht="15" hidden="1">
      <c r="A33" s="3">
        <v>22</v>
      </c>
      <c r="B33" s="31">
        <v>31528970700407</v>
      </c>
      <c r="C33" s="31"/>
      <c r="D33" s="8"/>
      <c r="E33" s="10">
        <v>18050400</v>
      </c>
      <c r="F33" s="9">
        <v>0</v>
      </c>
    </row>
    <row r="34" spans="1:6" s="7" customFormat="1" ht="15" hidden="1">
      <c r="A34" s="3"/>
      <c r="B34" s="27" t="s">
        <v>19</v>
      </c>
      <c r="C34" s="29"/>
      <c r="D34" s="14"/>
      <c r="E34" s="11" t="s">
        <v>10</v>
      </c>
      <c r="F34" s="6">
        <f>SUM(F30:F33)</f>
        <v>0</v>
      </c>
    </row>
    <row r="35" spans="1:6" s="7" customFormat="1" ht="15" hidden="1">
      <c r="A35" s="3">
        <v>23</v>
      </c>
      <c r="B35" s="32">
        <v>31520826700407</v>
      </c>
      <c r="C35" s="32"/>
      <c r="D35" s="5"/>
      <c r="E35" s="11">
        <v>18041500</v>
      </c>
      <c r="F35" s="6">
        <v>0</v>
      </c>
    </row>
    <row r="36" spans="1:6" ht="15" hidden="1">
      <c r="A36" s="3">
        <v>24</v>
      </c>
      <c r="B36" s="31">
        <v>31521881700407</v>
      </c>
      <c r="C36" s="31"/>
      <c r="D36" s="8"/>
      <c r="E36" s="10">
        <v>12030100</v>
      </c>
      <c r="F36" s="9">
        <v>0</v>
      </c>
    </row>
    <row r="37" spans="1:6" ht="15" hidden="1">
      <c r="A37" s="3">
        <v>25</v>
      </c>
      <c r="B37" s="31">
        <v>31520882700407</v>
      </c>
      <c r="C37" s="31"/>
      <c r="D37" s="8"/>
      <c r="E37" s="10">
        <v>12030200</v>
      </c>
      <c r="F37" s="9">
        <v>0</v>
      </c>
    </row>
    <row r="38" spans="1:6" s="7" customFormat="1" ht="15" hidden="1">
      <c r="A38" s="3"/>
      <c r="B38" s="27" t="s">
        <v>19</v>
      </c>
      <c r="C38" s="29"/>
      <c r="D38" s="14"/>
      <c r="E38" s="11" t="s">
        <v>11</v>
      </c>
      <c r="F38" s="6">
        <f>SUM(F36:F37)</f>
        <v>0</v>
      </c>
    </row>
    <row r="39" spans="1:6" s="7" customFormat="1" ht="15" hidden="1">
      <c r="A39" s="3">
        <v>26</v>
      </c>
      <c r="B39" s="27">
        <v>31522909700407</v>
      </c>
      <c r="C39" s="29"/>
      <c r="D39" s="14"/>
      <c r="E39" s="11" t="s">
        <v>22</v>
      </c>
      <c r="F39" s="6">
        <v>0</v>
      </c>
    </row>
    <row r="40" spans="1:6" s="7" customFormat="1" ht="15" hidden="1">
      <c r="A40" s="3">
        <v>27</v>
      </c>
      <c r="B40" s="32">
        <v>31526905700407</v>
      </c>
      <c r="C40" s="32"/>
      <c r="D40" s="5"/>
      <c r="E40" s="11" t="s">
        <v>7</v>
      </c>
      <c r="F40" s="6">
        <v>0</v>
      </c>
    </row>
    <row r="41" spans="1:6" s="7" customFormat="1" ht="17.25" customHeight="1">
      <c r="A41" s="3">
        <v>4</v>
      </c>
      <c r="B41" s="21" t="s">
        <v>33</v>
      </c>
      <c r="C41" s="22"/>
      <c r="D41" s="23"/>
      <c r="E41" s="11" t="s">
        <v>23</v>
      </c>
      <c r="F41" s="9">
        <v>33012.45</v>
      </c>
    </row>
    <row r="42" spans="1:6" s="7" customFormat="1" ht="19.5" customHeight="1">
      <c r="A42" s="3"/>
      <c r="B42" s="24" t="s">
        <v>19</v>
      </c>
      <c r="C42" s="25"/>
      <c r="D42" s="26"/>
      <c r="E42" s="11"/>
      <c r="F42" s="6">
        <f>F15+F17+F18+F20+F24+F25+F29+F34+F35+F38+F40+F19+F39+F41+F16</f>
        <v>1317523.01</v>
      </c>
    </row>
    <row r="43" spans="1:6" ht="18" customHeight="1">
      <c r="A43" s="3">
        <v>5</v>
      </c>
      <c r="B43" s="21" t="s">
        <v>37</v>
      </c>
      <c r="C43" s="22"/>
      <c r="D43" s="23"/>
      <c r="E43" s="10" t="s">
        <v>38</v>
      </c>
      <c r="F43" s="9">
        <v>13337.79</v>
      </c>
    </row>
    <row r="44" spans="1:6" ht="15" hidden="1">
      <c r="A44" s="3">
        <v>24</v>
      </c>
      <c r="B44" s="31">
        <v>35428303020419</v>
      </c>
      <c r="C44" s="31"/>
      <c r="D44" s="8"/>
      <c r="E44" s="10" t="s">
        <v>3</v>
      </c>
      <c r="F44" s="9">
        <v>0</v>
      </c>
    </row>
    <row r="45" spans="1:6" ht="15">
      <c r="A45" s="3">
        <v>6</v>
      </c>
      <c r="B45" s="21" t="s">
        <v>36</v>
      </c>
      <c r="C45" s="22"/>
      <c r="D45" s="23"/>
      <c r="E45" s="10" t="s">
        <v>39</v>
      </c>
      <c r="F45" s="9">
        <v>145.7</v>
      </c>
    </row>
    <row r="46" spans="1:6" ht="15" customHeight="1">
      <c r="A46" s="3"/>
      <c r="B46" s="21" t="s">
        <v>55</v>
      </c>
      <c r="C46" s="22"/>
      <c r="D46" s="23"/>
      <c r="E46" s="10" t="s">
        <v>51</v>
      </c>
      <c r="F46" s="9">
        <v>219436.4</v>
      </c>
    </row>
    <row r="47" spans="1:6" ht="13.5" customHeight="1" hidden="1">
      <c r="A47" s="3">
        <v>27</v>
      </c>
      <c r="B47" s="31">
        <v>35426305020418</v>
      </c>
      <c r="C47" s="31"/>
      <c r="D47" s="8"/>
      <c r="E47" s="10" t="s">
        <v>27</v>
      </c>
      <c r="F47" s="9">
        <v>0</v>
      </c>
    </row>
    <row r="48" spans="1:6" ht="13.5" customHeight="1" hidden="1">
      <c r="A48" s="3">
        <v>29</v>
      </c>
      <c r="B48" s="31">
        <v>35428303020418</v>
      </c>
      <c r="C48" s="31"/>
      <c r="D48" s="8"/>
      <c r="E48" s="10" t="s">
        <v>3</v>
      </c>
      <c r="F48" s="9"/>
    </row>
    <row r="49" spans="1:6" ht="13.5" customHeight="1" hidden="1">
      <c r="A49" s="3">
        <v>30</v>
      </c>
      <c r="B49" s="31">
        <v>35429302020418</v>
      </c>
      <c r="C49" s="31"/>
      <c r="D49" s="8"/>
      <c r="E49" s="10" t="s">
        <v>4</v>
      </c>
      <c r="F49" s="9"/>
    </row>
    <row r="50" spans="1:6" ht="13.5" customHeight="1" hidden="1">
      <c r="A50" s="3">
        <v>31</v>
      </c>
      <c r="B50" s="31">
        <v>35426101020418</v>
      </c>
      <c r="C50" s="31"/>
      <c r="D50" s="8"/>
      <c r="E50" s="10" t="s">
        <v>16</v>
      </c>
      <c r="F50" s="9"/>
    </row>
    <row r="51" spans="1:6" ht="13.5" customHeight="1" hidden="1">
      <c r="A51" s="3"/>
      <c r="B51" s="21"/>
      <c r="C51" s="23"/>
      <c r="D51" s="17"/>
      <c r="E51" s="10"/>
      <c r="F51" s="9">
        <v>0</v>
      </c>
    </row>
    <row r="52" spans="1:6" ht="13.5" customHeight="1" hidden="1">
      <c r="A52" s="3"/>
      <c r="B52" s="31"/>
      <c r="C52" s="31"/>
      <c r="D52" s="8"/>
      <c r="E52" s="10"/>
      <c r="F52" s="9">
        <v>0</v>
      </c>
    </row>
    <row r="53" spans="1:6" ht="13.5" customHeight="1" hidden="1">
      <c r="A53" s="3"/>
      <c r="B53" s="21"/>
      <c r="C53" s="23"/>
      <c r="D53" s="17"/>
      <c r="E53" s="10"/>
      <c r="F53" s="9">
        <v>0</v>
      </c>
    </row>
    <row r="54" spans="1:6" ht="13.5" customHeight="1" hidden="1">
      <c r="A54" s="3"/>
      <c r="B54" s="21"/>
      <c r="C54" s="23"/>
      <c r="D54" s="17"/>
      <c r="E54" s="10"/>
      <c r="F54" s="9">
        <v>0</v>
      </c>
    </row>
    <row r="55" spans="1:6" s="7" customFormat="1" ht="14.25">
      <c r="A55" s="4"/>
      <c r="B55" s="24" t="s">
        <v>19</v>
      </c>
      <c r="C55" s="25"/>
      <c r="D55" s="26"/>
      <c r="E55" s="11"/>
      <c r="F55" s="6">
        <f>SUM(F43:F54)</f>
        <v>232919.88999999998</v>
      </c>
    </row>
    <row r="56" spans="1:6" s="7" customFormat="1" ht="14.25">
      <c r="A56" s="4"/>
      <c r="B56" s="27"/>
      <c r="C56" s="28"/>
      <c r="D56" s="29"/>
      <c r="E56" s="11"/>
      <c r="F56" s="6">
        <v>0</v>
      </c>
    </row>
    <row r="57" spans="1:6" s="7" customFormat="1" ht="14.25" customHeight="1">
      <c r="A57" s="4"/>
      <c r="B57" s="24" t="s">
        <v>20</v>
      </c>
      <c r="C57" s="25"/>
      <c r="D57" s="25"/>
      <c r="E57" s="26"/>
      <c r="F57" s="6">
        <f>F6+F12</f>
        <v>470673.2</v>
      </c>
    </row>
    <row r="58" spans="1:6" s="7" customFormat="1" ht="14.25" customHeight="1">
      <c r="A58" s="4"/>
      <c r="B58" s="24" t="s">
        <v>21</v>
      </c>
      <c r="C58" s="25"/>
      <c r="D58" s="25"/>
      <c r="E58" s="26"/>
      <c r="F58" s="6">
        <f>F42+F55</f>
        <v>1550442.9</v>
      </c>
    </row>
    <row r="59" spans="1:6" ht="18.75" customHeight="1">
      <c r="A59" s="4"/>
      <c r="B59" s="24" t="s">
        <v>13</v>
      </c>
      <c r="C59" s="25"/>
      <c r="D59" s="25"/>
      <c r="E59" s="26"/>
      <c r="F59" s="6">
        <f>F56+F57+F58</f>
        <v>2021116.0999999999</v>
      </c>
    </row>
    <row r="60" ht="15">
      <c r="B60" s="12"/>
    </row>
    <row r="61" ht="15">
      <c r="B61" s="12"/>
    </row>
    <row r="62" ht="15">
      <c r="B62" s="12"/>
    </row>
    <row r="63" spans="2:6" ht="15">
      <c r="B63" s="30" t="s">
        <v>14</v>
      </c>
      <c r="C63" s="20"/>
      <c r="D63" s="13"/>
      <c r="E63" s="13"/>
      <c r="F63" s="12" t="s">
        <v>17</v>
      </c>
    </row>
    <row r="64" ht="6.75" customHeight="1"/>
    <row r="66" spans="2:6" ht="15">
      <c r="B66" s="20"/>
      <c r="C66" s="20"/>
      <c r="D66" s="13"/>
      <c r="E66" s="13"/>
      <c r="F66" s="13"/>
    </row>
  </sheetData>
  <sheetProtection/>
  <mergeCells count="61">
    <mergeCell ref="B59:E59"/>
    <mergeCell ref="B46:D46"/>
    <mergeCell ref="B18:D18"/>
    <mergeCell ref="B63:C63"/>
    <mergeCell ref="B66:C66"/>
    <mergeCell ref="B3:D3"/>
    <mergeCell ref="B5:D5"/>
    <mergeCell ref="B7:D7"/>
    <mergeCell ref="B19:D19"/>
    <mergeCell ref="B20:D20"/>
    <mergeCell ref="B55:D55"/>
    <mergeCell ref="B56:D56"/>
    <mergeCell ref="B57:E57"/>
    <mergeCell ref="B58:E58"/>
    <mergeCell ref="B49:C49"/>
    <mergeCell ref="B50:C50"/>
    <mergeCell ref="B51:C51"/>
    <mergeCell ref="B52:C52"/>
    <mergeCell ref="B53:C53"/>
    <mergeCell ref="B54:C54"/>
    <mergeCell ref="B44:C44"/>
    <mergeCell ref="B47:C47"/>
    <mergeCell ref="B48:C48"/>
    <mergeCell ref="B43:D43"/>
    <mergeCell ref="B45:D45"/>
    <mergeCell ref="B37:C37"/>
    <mergeCell ref="B38:C38"/>
    <mergeCell ref="B39:C39"/>
    <mergeCell ref="B40:C40"/>
    <mergeCell ref="B41:D41"/>
    <mergeCell ref="B42:D42"/>
    <mergeCell ref="B31:C31"/>
    <mergeCell ref="B32:C32"/>
    <mergeCell ref="B33:C33"/>
    <mergeCell ref="B34:C34"/>
    <mergeCell ref="B35:C35"/>
    <mergeCell ref="B36:C36"/>
    <mergeCell ref="B28:C28"/>
    <mergeCell ref="B30:C30"/>
    <mergeCell ref="B25:D25"/>
    <mergeCell ref="B27:D27"/>
    <mergeCell ref="B29:D29"/>
    <mergeCell ref="B21:C21"/>
    <mergeCell ref="B22:C22"/>
    <mergeCell ref="B23:C23"/>
    <mergeCell ref="B24:C24"/>
    <mergeCell ref="B26:D26"/>
    <mergeCell ref="B15:C15"/>
    <mergeCell ref="B16:C16"/>
    <mergeCell ref="B17:C17"/>
    <mergeCell ref="B8:C8"/>
    <mergeCell ref="B9:C9"/>
    <mergeCell ref="B10:C10"/>
    <mergeCell ref="B11:C11"/>
    <mergeCell ref="B12:D12"/>
    <mergeCell ref="A1:F1"/>
    <mergeCell ref="B2:D2"/>
    <mergeCell ref="B4:C4"/>
    <mergeCell ref="B6:D6"/>
    <mergeCell ref="B13:C13"/>
    <mergeCell ref="B14:C14"/>
  </mergeCells>
  <printOptions/>
  <pageMargins left="0.7480314960629921" right="0" top="0.51" bottom="0.51" header="0.5118110236220472" footer="0.5118110236220472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66"/>
  <sheetViews>
    <sheetView zoomScalePageLayoutView="0" workbookViewId="0" topLeftCell="A1">
      <selection activeCell="F45" sqref="F45"/>
    </sheetView>
  </sheetViews>
  <sheetFormatPr defaultColWidth="9.33203125" defaultRowHeight="12.75"/>
  <cols>
    <col min="1" max="1" width="6.33203125" style="2" customWidth="1"/>
    <col min="2" max="2" width="16.16015625" style="2" customWidth="1"/>
    <col min="3" max="3" width="8.33203125" style="2" customWidth="1"/>
    <col min="4" max="4" width="40.33203125" style="2" customWidth="1"/>
    <col min="5" max="5" width="16.66015625" style="2" customWidth="1"/>
    <col min="6" max="6" width="19.5" style="2" customWidth="1"/>
    <col min="7" max="16384" width="9.33203125" style="2" customWidth="1"/>
  </cols>
  <sheetData>
    <row r="1" spans="1:6" ht="57.75" customHeight="1">
      <c r="A1" s="33" t="s">
        <v>46</v>
      </c>
      <c r="B1" s="33"/>
      <c r="C1" s="33"/>
      <c r="D1" s="33"/>
      <c r="E1" s="33"/>
      <c r="F1" s="33"/>
    </row>
    <row r="2" spans="1:6" ht="27.75" customHeight="1">
      <c r="A2" s="3" t="s">
        <v>0</v>
      </c>
      <c r="B2" s="38" t="s">
        <v>1</v>
      </c>
      <c r="C2" s="39"/>
      <c r="D2" s="40"/>
      <c r="E2" s="1" t="s">
        <v>40</v>
      </c>
      <c r="F2" s="1" t="s">
        <v>41</v>
      </c>
    </row>
    <row r="3" spans="1:6" s="7" customFormat="1" ht="27" customHeight="1">
      <c r="A3" s="3">
        <v>1</v>
      </c>
      <c r="B3" s="31">
        <v>31421000700407</v>
      </c>
      <c r="C3" s="31"/>
      <c r="D3" s="8">
        <v>324180000020407</v>
      </c>
      <c r="E3" s="8" t="s">
        <v>2</v>
      </c>
      <c r="F3" s="9">
        <v>371511.25</v>
      </c>
    </row>
    <row r="4" spans="1:6" s="7" customFormat="1" ht="0.75" customHeight="1" hidden="1">
      <c r="A4" s="3">
        <v>2</v>
      </c>
      <c r="B4" s="21">
        <v>31421668700407</v>
      </c>
      <c r="C4" s="23"/>
      <c r="D4" s="8" t="s">
        <v>32</v>
      </c>
      <c r="E4" s="8" t="s">
        <v>2</v>
      </c>
      <c r="F4" s="9">
        <v>0</v>
      </c>
    </row>
    <row r="5" spans="1:6" s="7" customFormat="1" ht="32.25" customHeight="1">
      <c r="A5" s="3">
        <v>3</v>
      </c>
      <c r="B5" s="21">
        <v>31428638700407</v>
      </c>
      <c r="C5" s="23"/>
      <c r="D5" s="8">
        <v>324140668020407</v>
      </c>
      <c r="E5" s="8" t="s">
        <v>2</v>
      </c>
      <c r="F5" s="9">
        <v>284906.95</v>
      </c>
    </row>
    <row r="6" spans="1:6" s="7" customFormat="1" ht="15">
      <c r="A6" s="3"/>
      <c r="B6" s="27" t="s">
        <v>19</v>
      </c>
      <c r="C6" s="29"/>
      <c r="D6" s="8"/>
      <c r="E6" s="5"/>
      <c r="F6" s="6">
        <f>SUM(F3:F5)</f>
        <v>656418.2</v>
      </c>
    </row>
    <row r="7" spans="1:6" ht="15">
      <c r="A7" s="3">
        <v>3</v>
      </c>
      <c r="B7" s="31"/>
      <c r="C7" s="31"/>
      <c r="D7" s="8">
        <v>3.4429000500002E+17</v>
      </c>
      <c r="E7" s="11" t="s">
        <v>44</v>
      </c>
      <c r="F7" s="9">
        <v>1161.23</v>
      </c>
    </row>
    <row r="8" spans="1:6" ht="15" hidden="1">
      <c r="A8" s="3">
        <v>4</v>
      </c>
      <c r="B8" s="31"/>
      <c r="C8" s="31"/>
      <c r="D8" s="8"/>
      <c r="E8" s="10" t="s">
        <v>25</v>
      </c>
      <c r="F8" s="9">
        <v>0</v>
      </c>
    </row>
    <row r="9" spans="1:6" ht="15" hidden="1">
      <c r="A9" s="3">
        <v>5</v>
      </c>
      <c r="B9" s="31"/>
      <c r="C9" s="31"/>
      <c r="D9" s="8"/>
      <c r="E9" s="10" t="s">
        <v>24</v>
      </c>
      <c r="F9" s="9">
        <v>0</v>
      </c>
    </row>
    <row r="10" spans="1:6" ht="15" hidden="1">
      <c r="A10" s="3">
        <v>6</v>
      </c>
      <c r="B10" s="31"/>
      <c r="C10" s="31"/>
      <c r="D10" s="8"/>
      <c r="E10" s="10" t="s">
        <v>25</v>
      </c>
      <c r="F10" s="9">
        <v>0</v>
      </c>
    </row>
    <row r="11" spans="1:6" ht="15" hidden="1">
      <c r="A11" s="3">
        <v>7</v>
      </c>
      <c r="B11" s="31"/>
      <c r="C11" s="31"/>
      <c r="D11" s="8"/>
      <c r="E11" s="10" t="s">
        <v>26</v>
      </c>
      <c r="F11" s="9">
        <v>0</v>
      </c>
    </row>
    <row r="12" spans="1:6" s="7" customFormat="1" ht="15">
      <c r="A12" s="3"/>
      <c r="B12" s="27" t="s">
        <v>19</v>
      </c>
      <c r="C12" s="29"/>
      <c r="D12" s="14"/>
      <c r="E12" s="5"/>
      <c r="F12" s="6">
        <f>SUM(F7:F11)</f>
        <v>1161.23</v>
      </c>
    </row>
    <row r="13" spans="1:6" ht="15" hidden="1">
      <c r="A13" s="3">
        <v>5</v>
      </c>
      <c r="B13" s="31">
        <v>31522330700407</v>
      </c>
      <c r="C13" s="31"/>
      <c r="D13" s="8"/>
      <c r="E13" s="10">
        <v>19050300</v>
      </c>
      <c r="F13" s="9">
        <v>0</v>
      </c>
    </row>
    <row r="14" spans="1:6" ht="15" hidden="1">
      <c r="A14" s="3">
        <v>6</v>
      </c>
      <c r="B14" s="31">
        <v>31522329700407</v>
      </c>
      <c r="C14" s="31"/>
      <c r="D14" s="8"/>
      <c r="E14" s="10">
        <v>19050200</v>
      </c>
      <c r="F14" s="9">
        <v>0</v>
      </c>
    </row>
    <row r="15" spans="1:6" s="7" customFormat="1" ht="15" hidden="1">
      <c r="A15" s="3"/>
      <c r="B15" s="27" t="s">
        <v>19</v>
      </c>
      <c r="C15" s="29"/>
      <c r="D15" s="14"/>
      <c r="E15" s="11" t="s">
        <v>18</v>
      </c>
      <c r="F15" s="6">
        <f>SUM(F13:F14)</f>
        <v>0</v>
      </c>
    </row>
    <row r="16" spans="1:6" s="7" customFormat="1" ht="15" hidden="1">
      <c r="A16" s="3">
        <v>7</v>
      </c>
      <c r="B16" s="27">
        <v>31520945700407</v>
      </c>
      <c r="C16" s="29"/>
      <c r="D16" s="14"/>
      <c r="E16" s="11" t="s">
        <v>31</v>
      </c>
      <c r="F16" s="6">
        <v>0</v>
      </c>
    </row>
    <row r="17" spans="1:6" s="7" customFormat="1" ht="15" hidden="1">
      <c r="A17" s="3">
        <v>8</v>
      </c>
      <c r="B17" s="32">
        <v>31526950700407</v>
      </c>
      <c r="C17" s="32"/>
      <c r="D17" s="5"/>
      <c r="E17" s="11" t="s">
        <v>30</v>
      </c>
      <c r="F17" s="6">
        <v>0</v>
      </c>
    </row>
    <row r="18" spans="1:6" s="7" customFormat="1" ht="15" hidden="1">
      <c r="A18" s="3">
        <v>9</v>
      </c>
      <c r="B18" s="32">
        <v>31520956700407</v>
      </c>
      <c r="C18" s="32"/>
      <c r="D18" s="5"/>
      <c r="E18" s="11" t="s">
        <v>29</v>
      </c>
      <c r="F18" s="6">
        <v>0</v>
      </c>
    </row>
    <row r="19" spans="1:6" s="7" customFormat="1" ht="15">
      <c r="A19" s="3">
        <v>2</v>
      </c>
      <c r="B19" s="21">
        <v>31523931700407</v>
      </c>
      <c r="C19" s="23"/>
      <c r="D19" s="8">
        <v>324181931020407</v>
      </c>
      <c r="E19" s="11" t="s">
        <v>15</v>
      </c>
      <c r="F19" s="9">
        <v>175164.97</v>
      </c>
    </row>
    <row r="20" spans="1:6" s="7" customFormat="1" ht="15">
      <c r="A20" s="3">
        <v>3</v>
      </c>
      <c r="B20" s="31">
        <v>31520848700407</v>
      </c>
      <c r="C20" s="31"/>
      <c r="D20" s="8">
        <v>324151848020407</v>
      </c>
      <c r="E20" s="11">
        <v>21110000</v>
      </c>
      <c r="F20" s="9">
        <v>110141.01</v>
      </c>
    </row>
    <row r="21" spans="1:6" ht="15" hidden="1">
      <c r="A21" s="3">
        <v>12</v>
      </c>
      <c r="B21" s="31">
        <v>31526808700407</v>
      </c>
      <c r="C21" s="31"/>
      <c r="D21" s="8"/>
      <c r="E21" s="10" t="s">
        <v>6</v>
      </c>
      <c r="F21" s="9">
        <v>0</v>
      </c>
    </row>
    <row r="22" spans="1:6" ht="15" hidden="1">
      <c r="A22" s="3">
        <v>13</v>
      </c>
      <c r="B22" s="31">
        <v>31527807700407</v>
      </c>
      <c r="C22" s="31"/>
      <c r="D22" s="8"/>
      <c r="E22" s="10" t="s">
        <v>5</v>
      </c>
      <c r="F22" s="9">
        <v>0</v>
      </c>
    </row>
    <row r="23" spans="1:6" ht="15" hidden="1">
      <c r="A23" s="3">
        <v>14</v>
      </c>
      <c r="B23" s="31">
        <v>31525810700407</v>
      </c>
      <c r="C23" s="31"/>
      <c r="D23" s="8"/>
      <c r="E23" s="10">
        <v>12020400</v>
      </c>
      <c r="F23" s="9">
        <v>0</v>
      </c>
    </row>
    <row r="24" spans="1:6" s="7" customFormat="1" ht="15" hidden="1">
      <c r="A24" s="3"/>
      <c r="B24" s="27" t="s">
        <v>19</v>
      </c>
      <c r="C24" s="29"/>
      <c r="D24" s="14"/>
      <c r="E24" s="11" t="s">
        <v>8</v>
      </c>
      <c r="F24" s="6">
        <f>SUM(F21:F23)</f>
        <v>0</v>
      </c>
    </row>
    <row r="25" spans="1:6" s="7" customFormat="1" ht="15">
      <c r="A25" s="3">
        <v>15</v>
      </c>
      <c r="B25" s="32">
        <v>31521331700407</v>
      </c>
      <c r="C25" s="32"/>
      <c r="D25" s="5"/>
      <c r="E25" s="11">
        <v>24062100</v>
      </c>
      <c r="F25" s="6">
        <v>0</v>
      </c>
    </row>
    <row r="26" spans="1:9" ht="16.5" customHeight="1">
      <c r="A26" s="3">
        <v>16</v>
      </c>
      <c r="B26" s="31">
        <v>31523362700407</v>
      </c>
      <c r="C26" s="31"/>
      <c r="D26" s="8">
        <v>324191222020407</v>
      </c>
      <c r="E26" s="10">
        <v>19010100</v>
      </c>
      <c r="F26" s="9">
        <v>25.25</v>
      </c>
      <c r="I26" s="18"/>
    </row>
    <row r="27" spans="1:6" ht="15">
      <c r="A27" s="3">
        <v>17</v>
      </c>
      <c r="B27" s="21">
        <v>31522363700407</v>
      </c>
      <c r="C27" s="23"/>
      <c r="D27" s="8">
        <v>324191222020407</v>
      </c>
      <c r="E27" s="10" t="s">
        <v>45</v>
      </c>
      <c r="F27" s="9">
        <v>95.06</v>
      </c>
    </row>
    <row r="28" spans="1:6" ht="15" hidden="1">
      <c r="A28" s="3">
        <v>18</v>
      </c>
      <c r="B28" s="31">
        <v>31521364700407</v>
      </c>
      <c r="C28" s="31"/>
      <c r="D28" s="8">
        <v>324191222020407</v>
      </c>
      <c r="E28" s="10">
        <v>19010300</v>
      </c>
      <c r="F28" s="9">
        <v>0</v>
      </c>
    </row>
    <row r="29" spans="1:6" s="7" customFormat="1" ht="15">
      <c r="A29" s="3"/>
      <c r="B29" s="27" t="s">
        <v>19</v>
      </c>
      <c r="C29" s="29"/>
      <c r="D29" s="14"/>
      <c r="E29" s="11" t="s">
        <v>9</v>
      </c>
      <c r="F29" s="6">
        <f>SUM(F26:F28)</f>
        <v>120.31</v>
      </c>
    </row>
    <row r="30" spans="1:6" ht="15" hidden="1">
      <c r="A30" s="3">
        <v>19</v>
      </c>
      <c r="B30" s="31">
        <v>31528378700407</v>
      </c>
      <c r="C30" s="31"/>
      <c r="D30" s="8"/>
      <c r="E30" s="10">
        <v>18050100</v>
      </c>
      <c r="F30" s="9">
        <v>0</v>
      </c>
    </row>
    <row r="31" spans="1:6" ht="15" hidden="1">
      <c r="A31" s="3">
        <v>20</v>
      </c>
      <c r="B31" s="31">
        <v>31527379700407</v>
      </c>
      <c r="C31" s="31"/>
      <c r="D31" s="8"/>
      <c r="E31" s="10">
        <v>18050200</v>
      </c>
      <c r="F31" s="9">
        <v>0</v>
      </c>
    </row>
    <row r="32" spans="1:6" ht="15" hidden="1">
      <c r="A32" s="3">
        <v>21</v>
      </c>
      <c r="B32" s="31">
        <v>31528969700407</v>
      </c>
      <c r="C32" s="31"/>
      <c r="D32" s="8"/>
      <c r="E32" s="10">
        <v>18050300</v>
      </c>
      <c r="F32" s="9">
        <v>0</v>
      </c>
    </row>
    <row r="33" spans="1:6" ht="15" hidden="1">
      <c r="A33" s="3">
        <v>22</v>
      </c>
      <c r="B33" s="31">
        <v>31528970700407</v>
      </c>
      <c r="C33" s="31"/>
      <c r="D33" s="8"/>
      <c r="E33" s="10">
        <v>18050400</v>
      </c>
      <c r="F33" s="9">
        <v>0</v>
      </c>
    </row>
    <row r="34" spans="1:6" s="7" customFormat="1" ht="15" hidden="1">
      <c r="A34" s="3"/>
      <c r="B34" s="27" t="s">
        <v>19</v>
      </c>
      <c r="C34" s="29"/>
      <c r="D34" s="14"/>
      <c r="E34" s="11" t="s">
        <v>10</v>
      </c>
      <c r="F34" s="6">
        <f>SUM(F30:F33)</f>
        <v>0</v>
      </c>
    </row>
    <row r="35" spans="1:6" s="7" customFormat="1" ht="15" hidden="1">
      <c r="A35" s="3">
        <v>23</v>
      </c>
      <c r="B35" s="32">
        <v>31520826700407</v>
      </c>
      <c r="C35" s="32"/>
      <c r="D35" s="5"/>
      <c r="E35" s="11">
        <v>18041500</v>
      </c>
      <c r="F35" s="6">
        <v>0</v>
      </c>
    </row>
    <row r="36" spans="1:6" ht="15" hidden="1">
      <c r="A36" s="3">
        <v>24</v>
      </c>
      <c r="B36" s="31">
        <v>31521881700407</v>
      </c>
      <c r="C36" s="31"/>
      <c r="D36" s="8"/>
      <c r="E36" s="10">
        <v>12030100</v>
      </c>
      <c r="F36" s="9">
        <v>0</v>
      </c>
    </row>
    <row r="37" spans="1:6" ht="15" hidden="1">
      <c r="A37" s="3">
        <v>25</v>
      </c>
      <c r="B37" s="31">
        <v>31520882700407</v>
      </c>
      <c r="C37" s="31"/>
      <c r="D37" s="8"/>
      <c r="E37" s="10">
        <v>12030200</v>
      </c>
      <c r="F37" s="9">
        <v>0</v>
      </c>
    </row>
    <row r="38" spans="1:6" s="7" customFormat="1" ht="15" hidden="1">
      <c r="A38" s="3"/>
      <c r="B38" s="27" t="s">
        <v>19</v>
      </c>
      <c r="C38" s="29"/>
      <c r="D38" s="14"/>
      <c r="E38" s="11" t="s">
        <v>11</v>
      </c>
      <c r="F38" s="6">
        <f>SUM(F36:F37)</f>
        <v>0</v>
      </c>
    </row>
    <row r="39" spans="1:6" s="7" customFormat="1" ht="15" hidden="1">
      <c r="A39" s="3">
        <v>26</v>
      </c>
      <c r="B39" s="27">
        <v>31522909700407</v>
      </c>
      <c r="C39" s="29"/>
      <c r="D39" s="14"/>
      <c r="E39" s="11" t="s">
        <v>22</v>
      </c>
      <c r="F39" s="6">
        <v>0</v>
      </c>
    </row>
    <row r="40" spans="1:6" s="7" customFormat="1" ht="15" hidden="1">
      <c r="A40" s="3">
        <v>27</v>
      </c>
      <c r="B40" s="32">
        <v>31526905700407</v>
      </c>
      <c r="C40" s="32"/>
      <c r="D40" s="5"/>
      <c r="E40" s="11" t="s">
        <v>7</v>
      </c>
      <c r="F40" s="6">
        <v>0</v>
      </c>
    </row>
    <row r="41" spans="1:6" s="7" customFormat="1" ht="17.25" customHeight="1">
      <c r="A41" s="3">
        <v>4</v>
      </c>
      <c r="B41" s="21">
        <v>31522943700407</v>
      </c>
      <c r="C41" s="23"/>
      <c r="D41" s="8">
        <v>324111943020407</v>
      </c>
      <c r="E41" s="11" t="s">
        <v>23</v>
      </c>
      <c r="F41" s="9">
        <v>33012.45</v>
      </c>
    </row>
    <row r="42" spans="1:6" s="7" customFormat="1" ht="19.5" customHeight="1">
      <c r="A42" s="3"/>
      <c r="B42" s="27" t="s">
        <v>19</v>
      </c>
      <c r="C42" s="29"/>
      <c r="D42" s="14"/>
      <c r="E42" s="11"/>
      <c r="F42" s="6">
        <f>F15+F17+F18+F20+F24+F25+F29+F34+F35+F38+F40+F19+F39+F41+F16</f>
        <v>318438.74</v>
      </c>
    </row>
    <row r="43" spans="1:6" ht="18" customHeight="1">
      <c r="A43" s="3">
        <v>5</v>
      </c>
      <c r="B43" s="31">
        <v>35429238020418</v>
      </c>
      <c r="C43" s="31"/>
      <c r="D43" s="8">
        <v>3.4424100320002E+17</v>
      </c>
      <c r="E43" s="10" t="s">
        <v>38</v>
      </c>
      <c r="F43" s="9">
        <v>11206.38</v>
      </c>
    </row>
    <row r="44" spans="1:6" ht="15" hidden="1">
      <c r="A44" s="3">
        <v>24</v>
      </c>
      <c r="B44" s="31">
        <v>35428303020419</v>
      </c>
      <c r="C44" s="31"/>
      <c r="D44" s="8"/>
      <c r="E44" s="10" t="s">
        <v>3</v>
      </c>
      <c r="F44" s="9">
        <v>0</v>
      </c>
    </row>
    <row r="45" spans="1:6" ht="18" customHeight="1">
      <c r="A45" s="3">
        <v>6</v>
      </c>
      <c r="B45" s="31">
        <v>35423289020418</v>
      </c>
      <c r="C45" s="31"/>
      <c r="D45" s="8">
        <v>3.4426101220002E+17</v>
      </c>
      <c r="E45" s="10" t="s">
        <v>39</v>
      </c>
      <c r="F45" s="9">
        <v>145.7</v>
      </c>
    </row>
    <row r="46" spans="1:6" ht="14.25" customHeight="1" hidden="1">
      <c r="A46" s="3"/>
      <c r="B46" s="31"/>
      <c r="C46" s="31"/>
      <c r="D46" s="8"/>
      <c r="E46" s="10"/>
      <c r="F46" s="9"/>
    </row>
    <row r="47" spans="1:6" ht="15" hidden="1">
      <c r="A47" s="3">
        <v>27</v>
      </c>
      <c r="B47" s="31">
        <v>35426305020418</v>
      </c>
      <c r="C47" s="31"/>
      <c r="D47" s="8"/>
      <c r="E47" s="10" t="s">
        <v>27</v>
      </c>
      <c r="F47" s="9">
        <v>0</v>
      </c>
    </row>
    <row r="48" spans="1:6" ht="15" hidden="1">
      <c r="A48" s="3">
        <v>29</v>
      </c>
      <c r="B48" s="31">
        <v>35428303020418</v>
      </c>
      <c r="C48" s="31"/>
      <c r="D48" s="8"/>
      <c r="E48" s="10" t="s">
        <v>3</v>
      </c>
      <c r="F48" s="9"/>
    </row>
    <row r="49" spans="1:6" ht="15" hidden="1">
      <c r="A49" s="3">
        <v>30</v>
      </c>
      <c r="B49" s="31">
        <v>35429302020418</v>
      </c>
      <c r="C49" s="31"/>
      <c r="D49" s="8"/>
      <c r="E49" s="10" t="s">
        <v>4</v>
      </c>
      <c r="F49" s="9"/>
    </row>
    <row r="50" spans="1:6" ht="15" hidden="1">
      <c r="A50" s="3">
        <v>31</v>
      </c>
      <c r="B50" s="31">
        <v>35426101020418</v>
      </c>
      <c r="C50" s="31"/>
      <c r="D50" s="8"/>
      <c r="E50" s="10" t="s">
        <v>16</v>
      </c>
      <c r="F50" s="9"/>
    </row>
    <row r="51" spans="1:6" ht="15" hidden="1">
      <c r="A51" s="3"/>
      <c r="B51" s="21"/>
      <c r="C51" s="23"/>
      <c r="D51" s="17"/>
      <c r="E51" s="10"/>
      <c r="F51" s="9">
        <v>0</v>
      </c>
    </row>
    <row r="52" spans="1:6" ht="15" hidden="1">
      <c r="A52" s="3"/>
      <c r="B52" s="31"/>
      <c r="C52" s="31"/>
      <c r="D52" s="8"/>
      <c r="E52" s="10"/>
      <c r="F52" s="9">
        <v>0</v>
      </c>
    </row>
    <row r="53" spans="1:6" ht="15" hidden="1">
      <c r="A53" s="3"/>
      <c r="B53" s="21"/>
      <c r="C53" s="23"/>
      <c r="D53" s="17"/>
      <c r="E53" s="10"/>
      <c r="F53" s="9">
        <v>0</v>
      </c>
    </row>
    <row r="54" spans="1:6" ht="15" hidden="1">
      <c r="A54" s="3"/>
      <c r="B54" s="21"/>
      <c r="C54" s="23"/>
      <c r="D54" s="17"/>
      <c r="E54" s="10"/>
      <c r="F54" s="9">
        <v>0</v>
      </c>
    </row>
    <row r="55" spans="1:6" s="7" customFormat="1" ht="17.25" customHeight="1">
      <c r="A55" s="4"/>
      <c r="B55" s="27" t="s">
        <v>19</v>
      </c>
      <c r="C55" s="29"/>
      <c r="D55" s="14"/>
      <c r="E55" s="11"/>
      <c r="F55" s="6">
        <f>SUM(F43:F54)</f>
        <v>11352.08</v>
      </c>
    </row>
    <row r="56" spans="1:6" s="7" customFormat="1" ht="14.25">
      <c r="A56" s="4"/>
      <c r="B56" s="27"/>
      <c r="C56" s="29"/>
      <c r="D56" s="14"/>
      <c r="E56" s="11"/>
      <c r="F56" s="6">
        <v>0</v>
      </c>
    </row>
    <row r="57" spans="1:6" s="7" customFormat="1" ht="14.25">
      <c r="A57" s="4"/>
      <c r="B57" s="24"/>
      <c r="C57" s="26"/>
      <c r="D57" s="24" t="s">
        <v>20</v>
      </c>
      <c r="E57" s="26"/>
      <c r="F57" s="6">
        <f>F6+F12</f>
        <v>657579.4299999999</v>
      </c>
    </row>
    <row r="58" spans="1:6" s="7" customFormat="1" ht="14.25" customHeight="1">
      <c r="A58" s="4"/>
      <c r="B58" s="24"/>
      <c r="C58" s="26"/>
      <c r="D58" s="24" t="s">
        <v>21</v>
      </c>
      <c r="E58" s="26"/>
      <c r="F58" s="6">
        <f>F42+F55</f>
        <v>329790.82</v>
      </c>
    </row>
    <row r="59" spans="1:6" ht="18.75" customHeight="1">
      <c r="A59" s="4"/>
      <c r="B59" s="37"/>
      <c r="C59" s="37"/>
      <c r="D59" s="37" t="s">
        <v>13</v>
      </c>
      <c r="E59" s="37"/>
      <c r="F59" s="6">
        <f>F56+F57+F58</f>
        <v>987370.25</v>
      </c>
    </row>
    <row r="60" ht="15">
      <c r="B60" s="12"/>
    </row>
    <row r="61" ht="15">
      <c r="B61" s="12"/>
    </row>
    <row r="62" ht="15">
      <c r="B62" s="12"/>
    </row>
    <row r="63" spans="2:6" ht="15">
      <c r="B63" s="30" t="s">
        <v>14</v>
      </c>
      <c r="C63" s="20"/>
      <c r="D63" s="13"/>
      <c r="E63" s="13"/>
      <c r="F63" s="12" t="s">
        <v>17</v>
      </c>
    </row>
    <row r="64" ht="6.75" customHeight="1"/>
    <row r="66" spans="2:6" ht="15">
      <c r="B66" s="20"/>
      <c r="C66" s="20"/>
      <c r="D66" s="13"/>
      <c r="E66" s="13"/>
      <c r="F66" s="13"/>
    </row>
  </sheetData>
  <sheetProtection/>
  <mergeCells count="64">
    <mergeCell ref="A1:F1"/>
    <mergeCell ref="B2:D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9:C59"/>
    <mergeCell ref="D59:E59"/>
    <mergeCell ref="B63:C63"/>
    <mergeCell ref="B66:C66"/>
    <mergeCell ref="B55:C55"/>
    <mergeCell ref="B56:C56"/>
    <mergeCell ref="B57:C57"/>
    <mergeCell ref="D57:E57"/>
    <mergeCell ref="B58:C58"/>
    <mergeCell ref="D58:E58"/>
  </mergeCells>
  <printOptions/>
  <pageMargins left="0.7480314960629921" right="0" top="0.51" bottom="0.51" header="0.5118110236220472" footer="0.5118110236220472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66"/>
  <sheetViews>
    <sheetView zoomScalePageLayoutView="0" workbookViewId="0" topLeftCell="A1">
      <selection activeCell="D27" sqref="D27"/>
    </sheetView>
  </sheetViews>
  <sheetFormatPr defaultColWidth="9.33203125" defaultRowHeight="12.75"/>
  <cols>
    <col min="1" max="1" width="6.33203125" style="2" customWidth="1"/>
    <col min="2" max="2" width="16.16015625" style="2" customWidth="1"/>
    <col min="3" max="3" width="8.33203125" style="2" customWidth="1"/>
    <col min="4" max="4" width="40.33203125" style="2" customWidth="1"/>
    <col min="5" max="5" width="16.66015625" style="2" customWidth="1"/>
    <col min="6" max="6" width="19.5" style="2" customWidth="1"/>
    <col min="7" max="16384" width="9.33203125" style="2" customWidth="1"/>
  </cols>
  <sheetData>
    <row r="1" spans="1:6" ht="57.75" customHeight="1">
      <c r="A1" s="33" t="s">
        <v>43</v>
      </c>
      <c r="B1" s="33"/>
      <c r="C1" s="33"/>
      <c r="D1" s="33"/>
      <c r="E1" s="33"/>
      <c r="F1" s="33"/>
    </row>
    <row r="2" spans="1:6" ht="27.75" customHeight="1">
      <c r="A2" s="3" t="s">
        <v>0</v>
      </c>
      <c r="B2" s="38" t="s">
        <v>1</v>
      </c>
      <c r="C2" s="39"/>
      <c r="D2" s="40"/>
      <c r="E2" s="1" t="s">
        <v>40</v>
      </c>
      <c r="F2" s="1" t="s">
        <v>41</v>
      </c>
    </row>
    <row r="3" spans="1:6" s="7" customFormat="1" ht="27" customHeight="1">
      <c r="A3" s="3">
        <v>1</v>
      </c>
      <c r="B3" s="31">
        <v>31421000700407</v>
      </c>
      <c r="C3" s="31"/>
      <c r="D3" s="8">
        <v>324180000020407</v>
      </c>
      <c r="E3" s="8" t="s">
        <v>2</v>
      </c>
      <c r="F3" s="9">
        <v>861817.71</v>
      </c>
    </row>
    <row r="4" spans="1:6" s="7" customFormat="1" ht="0.75" customHeight="1" hidden="1">
      <c r="A4" s="3">
        <v>2</v>
      </c>
      <c r="B4" s="21">
        <v>31421668700407</v>
      </c>
      <c r="C4" s="23"/>
      <c r="D4" s="8" t="s">
        <v>32</v>
      </c>
      <c r="E4" s="8" t="s">
        <v>2</v>
      </c>
      <c r="F4" s="9">
        <v>0</v>
      </c>
    </row>
    <row r="5" spans="1:6" s="7" customFormat="1" ht="32.25" customHeight="1">
      <c r="A5" s="3">
        <v>3</v>
      </c>
      <c r="B5" s="21">
        <v>31428638700407</v>
      </c>
      <c r="C5" s="23"/>
      <c r="D5" s="8">
        <v>324140668020407</v>
      </c>
      <c r="E5" s="8" t="s">
        <v>2</v>
      </c>
      <c r="F5" s="9">
        <v>132174.83</v>
      </c>
    </row>
    <row r="6" spans="1:6" s="7" customFormat="1" ht="15">
      <c r="A6" s="3"/>
      <c r="B6" s="27" t="s">
        <v>19</v>
      </c>
      <c r="C6" s="29"/>
      <c r="D6" s="8"/>
      <c r="E6" s="5"/>
      <c r="F6" s="6">
        <f>SUM(F3:F5)</f>
        <v>993992.5399999999</v>
      </c>
    </row>
    <row r="7" spans="1:6" ht="15">
      <c r="A7" s="3">
        <v>3</v>
      </c>
      <c r="B7" s="31"/>
      <c r="C7" s="31"/>
      <c r="D7" s="8">
        <v>3.4429000500002E+17</v>
      </c>
      <c r="E7" s="11" t="s">
        <v>44</v>
      </c>
      <c r="F7" s="9">
        <v>1548.3</v>
      </c>
    </row>
    <row r="8" spans="1:6" ht="15" hidden="1">
      <c r="A8" s="3">
        <v>4</v>
      </c>
      <c r="B8" s="31"/>
      <c r="C8" s="31"/>
      <c r="D8" s="8"/>
      <c r="E8" s="10" t="s">
        <v>25</v>
      </c>
      <c r="F8" s="9">
        <v>0</v>
      </c>
    </row>
    <row r="9" spans="1:6" ht="15" hidden="1">
      <c r="A9" s="3">
        <v>5</v>
      </c>
      <c r="B9" s="31"/>
      <c r="C9" s="31"/>
      <c r="D9" s="8"/>
      <c r="E9" s="10" t="s">
        <v>24</v>
      </c>
      <c r="F9" s="9">
        <v>0</v>
      </c>
    </row>
    <row r="10" spans="1:6" ht="15" hidden="1">
      <c r="A10" s="3">
        <v>6</v>
      </c>
      <c r="B10" s="31"/>
      <c r="C10" s="31"/>
      <c r="D10" s="8"/>
      <c r="E10" s="10" t="s">
        <v>25</v>
      </c>
      <c r="F10" s="9">
        <v>0</v>
      </c>
    </row>
    <row r="11" spans="1:6" ht="15" hidden="1">
      <c r="A11" s="3">
        <v>7</v>
      </c>
      <c r="B11" s="31"/>
      <c r="C11" s="31"/>
      <c r="D11" s="8"/>
      <c r="E11" s="10" t="s">
        <v>26</v>
      </c>
      <c r="F11" s="9">
        <v>0</v>
      </c>
    </row>
    <row r="12" spans="1:6" s="7" customFormat="1" ht="15">
      <c r="A12" s="3"/>
      <c r="B12" s="27" t="s">
        <v>19</v>
      </c>
      <c r="C12" s="29"/>
      <c r="D12" s="14"/>
      <c r="E12" s="5"/>
      <c r="F12" s="6">
        <f>SUM(F7:F11)</f>
        <v>1548.3</v>
      </c>
    </row>
    <row r="13" spans="1:6" ht="15" hidden="1">
      <c r="A13" s="3">
        <v>5</v>
      </c>
      <c r="B13" s="31">
        <v>31522330700407</v>
      </c>
      <c r="C13" s="31"/>
      <c r="D13" s="8"/>
      <c r="E13" s="10">
        <v>19050300</v>
      </c>
      <c r="F13" s="9">
        <v>0</v>
      </c>
    </row>
    <row r="14" spans="1:6" ht="15" hidden="1">
      <c r="A14" s="3">
        <v>6</v>
      </c>
      <c r="B14" s="31">
        <v>31522329700407</v>
      </c>
      <c r="C14" s="31"/>
      <c r="D14" s="8"/>
      <c r="E14" s="10">
        <v>19050200</v>
      </c>
      <c r="F14" s="9">
        <v>0</v>
      </c>
    </row>
    <row r="15" spans="1:6" s="7" customFormat="1" ht="15" hidden="1">
      <c r="A15" s="3"/>
      <c r="B15" s="27" t="s">
        <v>19</v>
      </c>
      <c r="C15" s="29"/>
      <c r="D15" s="14"/>
      <c r="E15" s="11" t="s">
        <v>18</v>
      </c>
      <c r="F15" s="6">
        <f>SUM(F13:F14)</f>
        <v>0</v>
      </c>
    </row>
    <row r="16" spans="1:6" s="7" customFormat="1" ht="15" hidden="1">
      <c r="A16" s="3">
        <v>7</v>
      </c>
      <c r="B16" s="27">
        <v>31520945700407</v>
      </c>
      <c r="C16" s="29"/>
      <c r="D16" s="14"/>
      <c r="E16" s="11" t="s">
        <v>31</v>
      </c>
      <c r="F16" s="6">
        <v>0</v>
      </c>
    </row>
    <row r="17" spans="1:6" s="7" customFormat="1" ht="15" hidden="1">
      <c r="A17" s="3">
        <v>8</v>
      </c>
      <c r="B17" s="32">
        <v>31526950700407</v>
      </c>
      <c r="C17" s="32"/>
      <c r="D17" s="5"/>
      <c r="E17" s="11" t="s">
        <v>30</v>
      </c>
      <c r="F17" s="6">
        <v>0</v>
      </c>
    </row>
    <row r="18" spans="1:6" s="7" customFormat="1" ht="15" hidden="1">
      <c r="A18" s="3">
        <v>9</v>
      </c>
      <c r="B18" s="32">
        <v>31520956700407</v>
      </c>
      <c r="C18" s="32"/>
      <c r="D18" s="5"/>
      <c r="E18" s="11" t="s">
        <v>29</v>
      </c>
      <c r="F18" s="6">
        <v>0</v>
      </c>
    </row>
    <row r="19" spans="1:6" s="7" customFormat="1" ht="15">
      <c r="A19" s="3">
        <v>2</v>
      </c>
      <c r="B19" s="21">
        <v>31523931700407</v>
      </c>
      <c r="C19" s="23"/>
      <c r="D19" s="8">
        <v>324181931020407</v>
      </c>
      <c r="E19" s="11" t="s">
        <v>15</v>
      </c>
      <c r="F19" s="9">
        <v>175164.97</v>
      </c>
    </row>
    <row r="20" spans="1:6" s="7" customFormat="1" ht="15">
      <c r="A20" s="3">
        <v>3</v>
      </c>
      <c r="B20" s="31">
        <v>31520848700407</v>
      </c>
      <c r="C20" s="31"/>
      <c r="D20" s="8">
        <v>324151848020407</v>
      </c>
      <c r="E20" s="11">
        <v>21110000</v>
      </c>
      <c r="F20" s="9">
        <v>110141.01</v>
      </c>
    </row>
    <row r="21" spans="1:6" ht="15" hidden="1">
      <c r="A21" s="3">
        <v>12</v>
      </c>
      <c r="B21" s="31">
        <v>31526808700407</v>
      </c>
      <c r="C21" s="31"/>
      <c r="D21" s="8"/>
      <c r="E21" s="10" t="s">
        <v>6</v>
      </c>
      <c r="F21" s="9">
        <v>0</v>
      </c>
    </row>
    <row r="22" spans="1:6" ht="15" hidden="1">
      <c r="A22" s="3">
        <v>13</v>
      </c>
      <c r="B22" s="31">
        <v>31527807700407</v>
      </c>
      <c r="C22" s="31"/>
      <c r="D22" s="8"/>
      <c r="E22" s="10" t="s">
        <v>5</v>
      </c>
      <c r="F22" s="9">
        <v>0</v>
      </c>
    </row>
    <row r="23" spans="1:6" ht="15" hidden="1">
      <c r="A23" s="3">
        <v>14</v>
      </c>
      <c r="B23" s="31">
        <v>31525810700407</v>
      </c>
      <c r="C23" s="31"/>
      <c r="D23" s="8"/>
      <c r="E23" s="10">
        <v>12020400</v>
      </c>
      <c r="F23" s="9">
        <v>0</v>
      </c>
    </row>
    <row r="24" spans="1:6" s="7" customFormat="1" ht="15" hidden="1">
      <c r="A24" s="3"/>
      <c r="B24" s="27" t="s">
        <v>19</v>
      </c>
      <c r="C24" s="29"/>
      <c r="D24" s="14"/>
      <c r="E24" s="11" t="s">
        <v>8</v>
      </c>
      <c r="F24" s="6">
        <f>SUM(F21:F23)</f>
        <v>0</v>
      </c>
    </row>
    <row r="25" spans="1:6" s="7" customFormat="1" ht="15">
      <c r="A25" s="3">
        <v>15</v>
      </c>
      <c r="B25" s="32">
        <v>31521331700407</v>
      </c>
      <c r="C25" s="32"/>
      <c r="D25" s="5"/>
      <c r="E25" s="11">
        <v>24062100</v>
      </c>
      <c r="F25" s="6">
        <v>0</v>
      </c>
    </row>
    <row r="26" spans="1:6" ht="16.5" customHeight="1">
      <c r="A26" s="3">
        <v>16</v>
      </c>
      <c r="B26" s="31">
        <v>31523362700407</v>
      </c>
      <c r="C26" s="31"/>
      <c r="D26" s="8">
        <v>324191222020407</v>
      </c>
      <c r="E26" s="10">
        <v>19010100</v>
      </c>
      <c r="F26" s="9">
        <v>194.68</v>
      </c>
    </row>
    <row r="27" spans="1:6" ht="15">
      <c r="A27" s="3">
        <v>17</v>
      </c>
      <c r="B27" s="21">
        <v>31522363700407</v>
      </c>
      <c r="C27" s="23"/>
      <c r="D27" s="8">
        <v>324191222020407</v>
      </c>
      <c r="E27" s="10" t="s">
        <v>45</v>
      </c>
      <c r="F27" s="9">
        <v>95.06</v>
      </c>
    </row>
    <row r="28" spans="1:6" ht="15" hidden="1">
      <c r="A28" s="3">
        <v>18</v>
      </c>
      <c r="B28" s="31">
        <v>31521364700407</v>
      </c>
      <c r="C28" s="31"/>
      <c r="D28" s="8">
        <v>324191222020407</v>
      </c>
      <c r="E28" s="10">
        <v>19010300</v>
      </c>
      <c r="F28" s="9">
        <v>0</v>
      </c>
    </row>
    <row r="29" spans="1:6" s="7" customFormat="1" ht="15">
      <c r="A29" s="3"/>
      <c r="B29" s="27" t="s">
        <v>19</v>
      </c>
      <c r="C29" s="29"/>
      <c r="D29" s="14"/>
      <c r="E29" s="11" t="s">
        <v>9</v>
      </c>
      <c r="F29" s="6">
        <f>SUM(F26:F28)</f>
        <v>289.74</v>
      </c>
    </row>
    <row r="30" spans="1:6" ht="15" hidden="1">
      <c r="A30" s="3">
        <v>19</v>
      </c>
      <c r="B30" s="31">
        <v>31528378700407</v>
      </c>
      <c r="C30" s="31"/>
      <c r="D30" s="8"/>
      <c r="E30" s="10">
        <v>18050100</v>
      </c>
      <c r="F30" s="9">
        <v>0</v>
      </c>
    </row>
    <row r="31" spans="1:6" ht="15" hidden="1">
      <c r="A31" s="3">
        <v>20</v>
      </c>
      <c r="B31" s="31">
        <v>31527379700407</v>
      </c>
      <c r="C31" s="31"/>
      <c r="D31" s="8"/>
      <c r="E31" s="10">
        <v>18050200</v>
      </c>
      <c r="F31" s="9">
        <v>0</v>
      </c>
    </row>
    <row r="32" spans="1:6" ht="15" hidden="1">
      <c r="A32" s="3">
        <v>21</v>
      </c>
      <c r="B32" s="31">
        <v>31528969700407</v>
      </c>
      <c r="C32" s="31"/>
      <c r="D32" s="8"/>
      <c r="E32" s="10">
        <v>18050300</v>
      </c>
      <c r="F32" s="9">
        <v>0</v>
      </c>
    </row>
    <row r="33" spans="1:6" ht="15" hidden="1">
      <c r="A33" s="3">
        <v>22</v>
      </c>
      <c r="B33" s="31">
        <v>31528970700407</v>
      </c>
      <c r="C33" s="31"/>
      <c r="D33" s="8"/>
      <c r="E33" s="10">
        <v>18050400</v>
      </c>
      <c r="F33" s="9">
        <v>0</v>
      </c>
    </row>
    <row r="34" spans="1:6" s="7" customFormat="1" ht="15" hidden="1">
      <c r="A34" s="3"/>
      <c r="B34" s="27" t="s">
        <v>19</v>
      </c>
      <c r="C34" s="29"/>
      <c r="D34" s="14"/>
      <c r="E34" s="11" t="s">
        <v>10</v>
      </c>
      <c r="F34" s="6">
        <f>SUM(F30:F33)</f>
        <v>0</v>
      </c>
    </row>
    <row r="35" spans="1:6" s="7" customFormat="1" ht="15" hidden="1">
      <c r="A35" s="3">
        <v>23</v>
      </c>
      <c r="B35" s="32">
        <v>31520826700407</v>
      </c>
      <c r="C35" s="32"/>
      <c r="D35" s="5"/>
      <c r="E35" s="11">
        <v>18041500</v>
      </c>
      <c r="F35" s="6">
        <v>0</v>
      </c>
    </row>
    <row r="36" spans="1:6" ht="15" hidden="1">
      <c r="A36" s="3">
        <v>24</v>
      </c>
      <c r="B36" s="31">
        <v>31521881700407</v>
      </c>
      <c r="C36" s="31"/>
      <c r="D36" s="8"/>
      <c r="E36" s="10">
        <v>12030100</v>
      </c>
      <c r="F36" s="9">
        <v>0</v>
      </c>
    </row>
    <row r="37" spans="1:6" ht="15" hidden="1">
      <c r="A37" s="3">
        <v>25</v>
      </c>
      <c r="B37" s="31">
        <v>31520882700407</v>
      </c>
      <c r="C37" s="31"/>
      <c r="D37" s="8"/>
      <c r="E37" s="10">
        <v>12030200</v>
      </c>
      <c r="F37" s="9">
        <v>0</v>
      </c>
    </row>
    <row r="38" spans="1:6" s="7" customFormat="1" ht="15" hidden="1">
      <c r="A38" s="3"/>
      <c r="B38" s="27" t="s">
        <v>19</v>
      </c>
      <c r="C38" s="29"/>
      <c r="D38" s="14"/>
      <c r="E38" s="11" t="s">
        <v>11</v>
      </c>
      <c r="F38" s="6">
        <f>SUM(F36:F37)</f>
        <v>0</v>
      </c>
    </row>
    <row r="39" spans="1:6" s="7" customFormat="1" ht="15" hidden="1">
      <c r="A39" s="3">
        <v>26</v>
      </c>
      <c r="B39" s="27">
        <v>31522909700407</v>
      </c>
      <c r="C39" s="29"/>
      <c r="D39" s="14"/>
      <c r="E39" s="11" t="s">
        <v>22</v>
      </c>
      <c r="F39" s="6">
        <v>0</v>
      </c>
    </row>
    <row r="40" spans="1:6" s="7" customFormat="1" ht="15" hidden="1">
      <c r="A40" s="3">
        <v>27</v>
      </c>
      <c r="B40" s="32">
        <v>31526905700407</v>
      </c>
      <c r="C40" s="32"/>
      <c r="D40" s="5"/>
      <c r="E40" s="11" t="s">
        <v>7</v>
      </c>
      <c r="F40" s="6">
        <v>0</v>
      </c>
    </row>
    <row r="41" spans="1:6" s="7" customFormat="1" ht="17.25" customHeight="1">
      <c r="A41" s="3">
        <v>4</v>
      </c>
      <c r="B41" s="21">
        <v>31522943700407</v>
      </c>
      <c r="C41" s="23"/>
      <c r="D41" s="8">
        <v>324111943020407</v>
      </c>
      <c r="E41" s="11" t="s">
        <v>23</v>
      </c>
      <c r="F41" s="9">
        <v>33012.45</v>
      </c>
    </row>
    <row r="42" spans="1:6" s="7" customFormat="1" ht="19.5" customHeight="1">
      <c r="A42" s="3"/>
      <c r="B42" s="27" t="s">
        <v>19</v>
      </c>
      <c r="C42" s="29"/>
      <c r="D42" s="14"/>
      <c r="E42" s="11"/>
      <c r="F42" s="6">
        <f>F15+F17+F18+F20+F24+F25+F29+F34+F35+F38+F40+F19+F39+F41+F16</f>
        <v>318608.17</v>
      </c>
    </row>
    <row r="43" spans="1:6" ht="18" customHeight="1">
      <c r="A43" s="3">
        <v>5</v>
      </c>
      <c r="B43" s="31">
        <v>35429238020418</v>
      </c>
      <c r="C43" s="31"/>
      <c r="D43" s="8">
        <v>3.4424100320002E+17</v>
      </c>
      <c r="E43" s="10" t="s">
        <v>38</v>
      </c>
      <c r="F43" s="9">
        <v>2969.25</v>
      </c>
    </row>
    <row r="44" spans="1:6" ht="15" hidden="1">
      <c r="A44" s="3">
        <v>24</v>
      </c>
      <c r="B44" s="31">
        <v>35428303020419</v>
      </c>
      <c r="C44" s="31"/>
      <c r="D44" s="8"/>
      <c r="E44" s="10" t="s">
        <v>3</v>
      </c>
      <c r="F44" s="9">
        <v>0</v>
      </c>
    </row>
    <row r="45" spans="1:6" ht="18" customHeight="1">
      <c r="A45" s="3">
        <v>6</v>
      </c>
      <c r="B45" s="31">
        <v>35423289020418</v>
      </c>
      <c r="C45" s="31"/>
      <c r="D45" s="8">
        <v>3.4426101220002E+17</v>
      </c>
      <c r="E45" s="10" t="s">
        <v>39</v>
      </c>
      <c r="F45" s="9">
        <v>145.7</v>
      </c>
    </row>
    <row r="46" spans="1:6" ht="14.25" customHeight="1" hidden="1">
      <c r="A46" s="3"/>
      <c r="B46" s="31"/>
      <c r="C46" s="31"/>
      <c r="D46" s="8"/>
      <c r="E46" s="10"/>
      <c r="F46" s="9"/>
    </row>
    <row r="47" spans="1:6" ht="15" hidden="1">
      <c r="A47" s="3">
        <v>27</v>
      </c>
      <c r="B47" s="31">
        <v>35426305020418</v>
      </c>
      <c r="C47" s="31"/>
      <c r="D47" s="8"/>
      <c r="E47" s="10" t="s">
        <v>27</v>
      </c>
      <c r="F47" s="9">
        <v>0</v>
      </c>
    </row>
    <row r="48" spans="1:6" ht="15" hidden="1">
      <c r="A48" s="3">
        <v>29</v>
      </c>
      <c r="B48" s="31">
        <v>35428303020418</v>
      </c>
      <c r="C48" s="31"/>
      <c r="D48" s="8"/>
      <c r="E48" s="10" t="s">
        <v>3</v>
      </c>
      <c r="F48" s="9"/>
    </row>
    <row r="49" spans="1:6" ht="15" hidden="1">
      <c r="A49" s="3">
        <v>30</v>
      </c>
      <c r="B49" s="31">
        <v>35429302020418</v>
      </c>
      <c r="C49" s="31"/>
      <c r="D49" s="8"/>
      <c r="E49" s="10" t="s">
        <v>4</v>
      </c>
      <c r="F49" s="9"/>
    </row>
    <row r="50" spans="1:6" ht="15" hidden="1">
      <c r="A50" s="3">
        <v>31</v>
      </c>
      <c r="B50" s="31">
        <v>35426101020418</v>
      </c>
      <c r="C50" s="31"/>
      <c r="D50" s="8"/>
      <c r="E50" s="10" t="s">
        <v>16</v>
      </c>
      <c r="F50" s="9"/>
    </row>
    <row r="51" spans="1:6" ht="15" hidden="1">
      <c r="A51" s="3"/>
      <c r="B51" s="21"/>
      <c r="C51" s="23"/>
      <c r="D51" s="17"/>
      <c r="E51" s="10"/>
      <c r="F51" s="9">
        <v>0</v>
      </c>
    </row>
    <row r="52" spans="1:6" ht="15" hidden="1">
      <c r="A52" s="3"/>
      <c r="B52" s="31"/>
      <c r="C52" s="31"/>
      <c r="D52" s="8"/>
      <c r="E52" s="10"/>
      <c r="F52" s="9">
        <v>0</v>
      </c>
    </row>
    <row r="53" spans="1:6" ht="15" hidden="1">
      <c r="A53" s="3"/>
      <c r="B53" s="21"/>
      <c r="C53" s="23"/>
      <c r="D53" s="17"/>
      <c r="E53" s="10"/>
      <c r="F53" s="9">
        <v>0</v>
      </c>
    </row>
    <row r="54" spans="1:6" ht="15" hidden="1">
      <c r="A54" s="3"/>
      <c r="B54" s="21"/>
      <c r="C54" s="23"/>
      <c r="D54" s="17"/>
      <c r="E54" s="10"/>
      <c r="F54" s="9">
        <v>0</v>
      </c>
    </row>
    <row r="55" spans="1:6" s="7" customFormat="1" ht="17.25" customHeight="1">
      <c r="A55" s="4"/>
      <c r="B55" s="27" t="s">
        <v>19</v>
      </c>
      <c r="C55" s="29"/>
      <c r="D55" s="14"/>
      <c r="E55" s="11"/>
      <c r="F55" s="6">
        <f>SUM(F43:F54)</f>
        <v>3114.95</v>
      </c>
    </row>
    <row r="56" spans="1:6" s="7" customFormat="1" ht="14.25">
      <c r="A56" s="4"/>
      <c r="B56" s="27"/>
      <c r="C56" s="29"/>
      <c r="D56" s="14"/>
      <c r="E56" s="11"/>
      <c r="F56" s="6">
        <v>0</v>
      </c>
    </row>
    <row r="57" spans="1:6" s="7" customFormat="1" ht="14.25">
      <c r="A57" s="4"/>
      <c r="B57" s="24"/>
      <c r="C57" s="26"/>
      <c r="D57" s="24" t="s">
        <v>20</v>
      </c>
      <c r="E57" s="26"/>
      <c r="F57" s="6">
        <f>F6+F12</f>
        <v>995540.84</v>
      </c>
    </row>
    <row r="58" spans="1:6" s="7" customFormat="1" ht="14.25" customHeight="1">
      <c r="A58" s="4"/>
      <c r="B58" s="24"/>
      <c r="C58" s="26"/>
      <c r="D58" s="24" t="s">
        <v>21</v>
      </c>
      <c r="E58" s="26"/>
      <c r="F58" s="6">
        <f>F42+F55</f>
        <v>321723.12</v>
      </c>
    </row>
    <row r="59" spans="1:6" ht="18.75" customHeight="1">
      <c r="A59" s="4"/>
      <c r="B59" s="37"/>
      <c r="C59" s="37"/>
      <c r="D59" s="37" t="s">
        <v>13</v>
      </c>
      <c r="E59" s="37"/>
      <c r="F59" s="6">
        <f>F56+F57+F58</f>
        <v>1317263.96</v>
      </c>
    </row>
    <row r="60" ht="15">
      <c r="B60" s="12"/>
    </row>
    <row r="61" ht="15">
      <c r="B61" s="12"/>
    </row>
    <row r="62" ht="15">
      <c r="B62" s="12"/>
    </row>
    <row r="63" spans="2:6" ht="15">
      <c r="B63" s="30" t="s">
        <v>14</v>
      </c>
      <c r="C63" s="20"/>
      <c r="D63" s="13"/>
      <c r="E63" s="13"/>
      <c r="F63" s="12" t="s">
        <v>17</v>
      </c>
    </row>
    <row r="64" ht="6.75" customHeight="1"/>
    <row r="66" spans="2:6" ht="15">
      <c r="B66" s="20"/>
      <c r="C66" s="20"/>
      <c r="D66" s="13"/>
      <c r="E66" s="13"/>
      <c r="F66" s="13"/>
    </row>
  </sheetData>
  <sheetProtection/>
  <mergeCells count="64">
    <mergeCell ref="B59:C59"/>
    <mergeCell ref="B63:C63"/>
    <mergeCell ref="B50:C50"/>
    <mergeCell ref="B51:C51"/>
    <mergeCell ref="B52:C52"/>
    <mergeCell ref="B53:C53"/>
    <mergeCell ref="B54:C54"/>
    <mergeCell ref="B66:C66"/>
    <mergeCell ref="B55:C55"/>
    <mergeCell ref="B56:C56"/>
    <mergeCell ref="B57:C57"/>
    <mergeCell ref="B58:C58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D57:E57"/>
    <mergeCell ref="D58:E58"/>
    <mergeCell ref="D59:E59"/>
    <mergeCell ref="A1:F1"/>
    <mergeCell ref="B3:C3"/>
    <mergeCell ref="B4:C4"/>
    <mergeCell ref="B5:C5"/>
    <mergeCell ref="B6:C6"/>
    <mergeCell ref="B2:D2"/>
    <mergeCell ref="B7:C7"/>
  </mergeCells>
  <printOptions/>
  <pageMargins left="0.7480314960629921" right="0" top="0.51" bottom="0.51" header="0.5118110236220472" footer="0.5118110236220472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66"/>
  <sheetViews>
    <sheetView zoomScalePageLayoutView="0" workbookViewId="0" topLeftCell="A1">
      <selection activeCell="D3" sqref="D3"/>
    </sheetView>
  </sheetViews>
  <sheetFormatPr defaultColWidth="9.33203125" defaultRowHeight="12.75"/>
  <cols>
    <col min="1" max="1" width="6.33203125" style="2" customWidth="1"/>
    <col min="2" max="2" width="16.16015625" style="2" customWidth="1"/>
    <col min="3" max="3" width="8.33203125" style="2" customWidth="1"/>
    <col min="4" max="4" width="40.33203125" style="2" customWidth="1"/>
    <col min="5" max="5" width="16.66015625" style="2" customWidth="1"/>
    <col min="6" max="6" width="19.5" style="2" customWidth="1"/>
    <col min="7" max="16384" width="9.33203125" style="2" customWidth="1"/>
  </cols>
  <sheetData>
    <row r="1" spans="1:6" ht="57.75" customHeight="1">
      <c r="A1" s="33" t="s">
        <v>42</v>
      </c>
      <c r="B1" s="33"/>
      <c r="C1" s="33"/>
      <c r="D1" s="33"/>
      <c r="E1" s="33"/>
      <c r="F1" s="33"/>
    </row>
    <row r="2" spans="1:6" ht="27.75" customHeight="1">
      <c r="A2" s="3" t="s">
        <v>0</v>
      </c>
      <c r="B2" s="38" t="s">
        <v>1</v>
      </c>
      <c r="C2" s="39"/>
      <c r="D2" s="40"/>
      <c r="E2" s="1" t="s">
        <v>40</v>
      </c>
      <c r="F2" s="1" t="s">
        <v>41</v>
      </c>
    </row>
    <row r="3" spans="1:6" s="7" customFormat="1" ht="32.25" customHeight="1">
      <c r="A3" s="3">
        <v>1</v>
      </c>
      <c r="B3" s="31">
        <v>31421000700407</v>
      </c>
      <c r="C3" s="31"/>
      <c r="D3" s="8" t="s">
        <v>32</v>
      </c>
      <c r="E3" s="8" t="s">
        <v>2</v>
      </c>
      <c r="F3" s="9">
        <v>963439.54</v>
      </c>
    </row>
    <row r="4" spans="1:6" s="7" customFormat="1" ht="17.25" customHeight="1" hidden="1">
      <c r="A4" s="3">
        <v>2</v>
      </c>
      <c r="B4" s="21">
        <v>31421668700407</v>
      </c>
      <c r="C4" s="23"/>
      <c r="D4" s="17"/>
      <c r="E4" s="8" t="s">
        <v>2</v>
      </c>
      <c r="F4" s="9">
        <v>0</v>
      </c>
    </row>
    <row r="5" spans="1:6" s="7" customFormat="1" ht="17.25" customHeight="1" hidden="1">
      <c r="A5" s="3">
        <v>3</v>
      </c>
      <c r="B5" s="21">
        <v>31428638700407</v>
      </c>
      <c r="C5" s="23"/>
      <c r="D5" s="17"/>
      <c r="E5" s="8" t="s">
        <v>2</v>
      </c>
      <c r="F5" s="9">
        <v>0</v>
      </c>
    </row>
    <row r="6" spans="1:6" s="7" customFormat="1" ht="19.5" customHeight="1">
      <c r="A6" s="3"/>
      <c r="B6" s="27" t="s">
        <v>19</v>
      </c>
      <c r="C6" s="29"/>
      <c r="D6" s="14"/>
      <c r="E6" s="5"/>
      <c r="F6" s="6">
        <f>F3+F4</f>
        <v>963439.54</v>
      </c>
    </row>
    <row r="7" spans="1:6" ht="0.75" customHeight="1" hidden="1">
      <c r="A7" s="3">
        <v>3</v>
      </c>
      <c r="B7" s="31">
        <v>35418089020418</v>
      </c>
      <c r="C7" s="31"/>
      <c r="D7" s="8"/>
      <c r="E7" s="10" t="s">
        <v>28</v>
      </c>
      <c r="F7" s="9">
        <v>0</v>
      </c>
    </row>
    <row r="8" spans="1:6" ht="15" hidden="1">
      <c r="A8" s="3">
        <v>4</v>
      </c>
      <c r="B8" s="31">
        <v>35416081020418</v>
      </c>
      <c r="C8" s="31"/>
      <c r="D8" s="8"/>
      <c r="E8" s="10" t="s">
        <v>25</v>
      </c>
      <c r="F8" s="9">
        <v>0</v>
      </c>
    </row>
    <row r="9" spans="1:6" ht="15" hidden="1">
      <c r="A9" s="3">
        <v>5</v>
      </c>
      <c r="B9" s="31">
        <v>35414005020418</v>
      </c>
      <c r="C9" s="31"/>
      <c r="D9" s="8"/>
      <c r="E9" s="10" t="s">
        <v>24</v>
      </c>
      <c r="F9" s="9">
        <v>0</v>
      </c>
    </row>
    <row r="10" spans="1:6" ht="15" hidden="1">
      <c r="A10" s="3">
        <v>6</v>
      </c>
      <c r="B10" s="31">
        <v>35413006020418</v>
      </c>
      <c r="C10" s="31"/>
      <c r="D10" s="8"/>
      <c r="E10" s="10" t="s">
        <v>25</v>
      </c>
      <c r="F10" s="9">
        <v>0</v>
      </c>
    </row>
    <row r="11" spans="1:6" ht="15" hidden="1">
      <c r="A11" s="3">
        <v>7</v>
      </c>
      <c r="B11" s="31">
        <v>35410009020418</v>
      </c>
      <c r="C11" s="31"/>
      <c r="D11" s="8"/>
      <c r="E11" s="10" t="s">
        <v>26</v>
      </c>
      <c r="F11" s="9">
        <v>0</v>
      </c>
    </row>
    <row r="12" spans="1:6" s="7" customFormat="1" ht="15" hidden="1">
      <c r="A12" s="3"/>
      <c r="B12" s="27" t="s">
        <v>19</v>
      </c>
      <c r="C12" s="29"/>
      <c r="D12" s="14"/>
      <c r="E12" s="5"/>
      <c r="F12" s="6">
        <f>SUM(F7:F11)</f>
        <v>0</v>
      </c>
    </row>
    <row r="13" spans="1:6" ht="15" hidden="1">
      <c r="A13" s="3">
        <v>5</v>
      </c>
      <c r="B13" s="31">
        <v>31522330700407</v>
      </c>
      <c r="C13" s="31"/>
      <c r="D13" s="8"/>
      <c r="E13" s="10">
        <v>19050300</v>
      </c>
      <c r="F13" s="9">
        <v>0</v>
      </c>
    </row>
    <row r="14" spans="1:6" ht="15" hidden="1">
      <c r="A14" s="3">
        <v>6</v>
      </c>
      <c r="B14" s="31">
        <v>31522329700407</v>
      </c>
      <c r="C14" s="31"/>
      <c r="D14" s="8"/>
      <c r="E14" s="10">
        <v>19050200</v>
      </c>
      <c r="F14" s="9">
        <v>0</v>
      </c>
    </row>
    <row r="15" spans="1:6" s="7" customFormat="1" ht="15" hidden="1">
      <c r="A15" s="3"/>
      <c r="B15" s="27" t="s">
        <v>19</v>
      </c>
      <c r="C15" s="29"/>
      <c r="D15" s="14"/>
      <c r="E15" s="11" t="s">
        <v>18</v>
      </c>
      <c r="F15" s="6">
        <f>SUM(F13:F14)</f>
        <v>0</v>
      </c>
    </row>
    <row r="16" spans="1:6" s="7" customFormat="1" ht="15" hidden="1">
      <c r="A16" s="3">
        <v>7</v>
      </c>
      <c r="B16" s="27">
        <v>31520945700407</v>
      </c>
      <c r="C16" s="29"/>
      <c r="D16" s="14"/>
      <c r="E16" s="11" t="s">
        <v>31</v>
      </c>
      <c r="F16" s="6">
        <v>0</v>
      </c>
    </row>
    <row r="17" spans="1:6" s="7" customFormat="1" ht="15" hidden="1">
      <c r="A17" s="3">
        <v>8</v>
      </c>
      <c r="B17" s="32">
        <v>31526950700407</v>
      </c>
      <c r="C17" s="32"/>
      <c r="D17" s="5"/>
      <c r="E17" s="11" t="s">
        <v>30</v>
      </c>
      <c r="F17" s="6">
        <v>0</v>
      </c>
    </row>
    <row r="18" spans="1:6" s="7" customFormat="1" ht="15" hidden="1">
      <c r="A18" s="3">
        <v>9</v>
      </c>
      <c r="B18" s="32">
        <v>31520956700407</v>
      </c>
      <c r="C18" s="32"/>
      <c r="D18" s="5"/>
      <c r="E18" s="11" t="s">
        <v>29</v>
      </c>
      <c r="F18" s="6">
        <v>0</v>
      </c>
    </row>
    <row r="19" spans="1:6" s="7" customFormat="1" ht="17.25" customHeight="1">
      <c r="A19" s="3">
        <v>2</v>
      </c>
      <c r="B19" s="21">
        <v>31523931700407</v>
      </c>
      <c r="C19" s="23"/>
      <c r="D19" s="8" t="s">
        <v>34</v>
      </c>
      <c r="E19" s="11" t="s">
        <v>15</v>
      </c>
      <c r="F19" s="9">
        <v>175164.97</v>
      </c>
    </row>
    <row r="20" spans="1:6" s="7" customFormat="1" ht="18" customHeight="1">
      <c r="A20" s="3">
        <v>3</v>
      </c>
      <c r="B20" s="31">
        <v>31520848700407</v>
      </c>
      <c r="C20" s="31"/>
      <c r="D20" s="8" t="s">
        <v>35</v>
      </c>
      <c r="E20" s="11">
        <v>21110000</v>
      </c>
      <c r="F20" s="9">
        <v>110140.52</v>
      </c>
    </row>
    <row r="21" spans="1:6" ht="15" hidden="1">
      <c r="A21" s="3">
        <v>12</v>
      </c>
      <c r="B21" s="31">
        <v>31526808700407</v>
      </c>
      <c r="C21" s="31"/>
      <c r="D21" s="8"/>
      <c r="E21" s="10" t="s">
        <v>6</v>
      </c>
      <c r="F21" s="9">
        <v>0</v>
      </c>
    </row>
    <row r="22" spans="1:6" ht="15" hidden="1">
      <c r="A22" s="3">
        <v>13</v>
      </c>
      <c r="B22" s="31">
        <v>31527807700407</v>
      </c>
      <c r="C22" s="31"/>
      <c r="D22" s="8"/>
      <c r="E22" s="10" t="s">
        <v>5</v>
      </c>
      <c r="F22" s="9">
        <v>0</v>
      </c>
    </row>
    <row r="23" spans="1:6" ht="15" hidden="1">
      <c r="A23" s="3">
        <v>14</v>
      </c>
      <c r="B23" s="31">
        <v>31525810700407</v>
      </c>
      <c r="C23" s="31"/>
      <c r="D23" s="8"/>
      <c r="E23" s="10">
        <v>12020400</v>
      </c>
      <c r="F23" s="9">
        <v>0</v>
      </c>
    </row>
    <row r="24" spans="1:6" s="7" customFormat="1" ht="15" hidden="1">
      <c r="A24" s="3"/>
      <c r="B24" s="27" t="s">
        <v>19</v>
      </c>
      <c r="C24" s="29"/>
      <c r="D24" s="14"/>
      <c r="E24" s="11" t="s">
        <v>8</v>
      </c>
      <c r="F24" s="6">
        <f>SUM(F21:F23)</f>
        <v>0</v>
      </c>
    </row>
    <row r="25" spans="1:6" s="7" customFormat="1" ht="15" hidden="1">
      <c r="A25" s="3">
        <v>15</v>
      </c>
      <c r="B25" s="32">
        <v>31521331700407</v>
      </c>
      <c r="C25" s="32"/>
      <c r="D25" s="5"/>
      <c r="E25" s="11">
        <v>24062100</v>
      </c>
      <c r="F25" s="6">
        <v>0</v>
      </c>
    </row>
    <row r="26" spans="1:6" ht="15" hidden="1">
      <c r="A26" s="3">
        <v>16</v>
      </c>
      <c r="B26" s="31">
        <v>31523362700407</v>
      </c>
      <c r="C26" s="31"/>
      <c r="D26" s="8"/>
      <c r="E26" s="10">
        <v>19010100</v>
      </c>
      <c r="F26" s="9">
        <v>0</v>
      </c>
    </row>
    <row r="27" spans="1:6" ht="15" hidden="1">
      <c r="A27" s="3">
        <v>17</v>
      </c>
      <c r="B27" s="21">
        <v>31522363700407</v>
      </c>
      <c r="C27" s="23"/>
      <c r="D27" s="17"/>
      <c r="E27" s="10" t="s">
        <v>12</v>
      </c>
      <c r="F27" s="9">
        <v>0</v>
      </c>
    </row>
    <row r="28" spans="1:6" ht="15" hidden="1">
      <c r="A28" s="3">
        <v>18</v>
      </c>
      <c r="B28" s="31">
        <v>31521364700407</v>
      </c>
      <c r="C28" s="31"/>
      <c r="D28" s="8"/>
      <c r="E28" s="10">
        <v>19010300</v>
      </c>
      <c r="F28" s="9">
        <v>0</v>
      </c>
    </row>
    <row r="29" spans="1:6" s="7" customFormat="1" ht="15" hidden="1">
      <c r="A29" s="3"/>
      <c r="B29" s="27" t="s">
        <v>19</v>
      </c>
      <c r="C29" s="29"/>
      <c r="D29" s="14"/>
      <c r="E29" s="11" t="s">
        <v>9</v>
      </c>
      <c r="F29" s="6">
        <f>SUM(F26:F28)</f>
        <v>0</v>
      </c>
    </row>
    <row r="30" spans="1:6" ht="15" hidden="1">
      <c r="A30" s="3">
        <v>19</v>
      </c>
      <c r="B30" s="31">
        <v>31528378700407</v>
      </c>
      <c r="C30" s="31"/>
      <c r="D30" s="8"/>
      <c r="E30" s="10">
        <v>18050100</v>
      </c>
      <c r="F30" s="9">
        <v>0</v>
      </c>
    </row>
    <row r="31" spans="1:6" ht="15" hidden="1">
      <c r="A31" s="3">
        <v>20</v>
      </c>
      <c r="B31" s="31">
        <v>31527379700407</v>
      </c>
      <c r="C31" s="31"/>
      <c r="D31" s="8"/>
      <c r="E31" s="10">
        <v>18050200</v>
      </c>
      <c r="F31" s="9">
        <v>0</v>
      </c>
    </row>
    <row r="32" spans="1:6" ht="15" hidden="1">
      <c r="A32" s="3">
        <v>21</v>
      </c>
      <c r="B32" s="31">
        <v>31528969700407</v>
      </c>
      <c r="C32" s="31"/>
      <c r="D32" s="8"/>
      <c r="E32" s="10">
        <v>18050300</v>
      </c>
      <c r="F32" s="9">
        <v>0</v>
      </c>
    </row>
    <row r="33" spans="1:6" ht="15" hidden="1">
      <c r="A33" s="3">
        <v>22</v>
      </c>
      <c r="B33" s="31">
        <v>31528970700407</v>
      </c>
      <c r="C33" s="31"/>
      <c r="D33" s="8"/>
      <c r="E33" s="10">
        <v>18050400</v>
      </c>
      <c r="F33" s="9">
        <v>0</v>
      </c>
    </row>
    <row r="34" spans="1:6" s="7" customFormat="1" ht="15" hidden="1">
      <c r="A34" s="3"/>
      <c r="B34" s="27" t="s">
        <v>19</v>
      </c>
      <c r="C34" s="29"/>
      <c r="D34" s="14"/>
      <c r="E34" s="11" t="s">
        <v>10</v>
      </c>
      <c r="F34" s="6">
        <f>SUM(F30:F33)</f>
        <v>0</v>
      </c>
    </row>
    <row r="35" spans="1:6" s="7" customFormat="1" ht="15" hidden="1">
      <c r="A35" s="3">
        <v>23</v>
      </c>
      <c r="B35" s="32">
        <v>31520826700407</v>
      </c>
      <c r="C35" s="32"/>
      <c r="D35" s="5"/>
      <c r="E35" s="11">
        <v>18041500</v>
      </c>
      <c r="F35" s="6">
        <v>0</v>
      </c>
    </row>
    <row r="36" spans="1:6" ht="15" hidden="1">
      <c r="A36" s="3">
        <v>24</v>
      </c>
      <c r="B36" s="31">
        <v>31521881700407</v>
      </c>
      <c r="C36" s="31"/>
      <c r="D36" s="8"/>
      <c r="E36" s="10">
        <v>12030100</v>
      </c>
      <c r="F36" s="9">
        <v>0</v>
      </c>
    </row>
    <row r="37" spans="1:6" ht="15" hidden="1">
      <c r="A37" s="3">
        <v>25</v>
      </c>
      <c r="B37" s="31">
        <v>31520882700407</v>
      </c>
      <c r="C37" s="31"/>
      <c r="D37" s="8"/>
      <c r="E37" s="10">
        <v>12030200</v>
      </c>
      <c r="F37" s="9">
        <v>0</v>
      </c>
    </row>
    <row r="38" spans="1:6" s="7" customFormat="1" ht="15" hidden="1">
      <c r="A38" s="3"/>
      <c r="B38" s="27" t="s">
        <v>19</v>
      </c>
      <c r="C38" s="29"/>
      <c r="D38" s="14"/>
      <c r="E38" s="11" t="s">
        <v>11</v>
      </c>
      <c r="F38" s="6">
        <f>SUM(F36:F37)</f>
        <v>0</v>
      </c>
    </row>
    <row r="39" spans="1:6" s="7" customFormat="1" ht="14.25" customHeight="1" hidden="1">
      <c r="A39" s="3">
        <v>26</v>
      </c>
      <c r="B39" s="27">
        <v>31522909700407</v>
      </c>
      <c r="C39" s="29"/>
      <c r="D39" s="14"/>
      <c r="E39" s="11" t="s">
        <v>22</v>
      </c>
      <c r="F39" s="6">
        <v>0</v>
      </c>
    </row>
    <row r="40" spans="1:6" s="7" customFormat="1" ht="15" hidden="1">
      <c r="A40" s="3">
        <v>27</v>
      </c>
      <c r="B40" s="32">
        <v>31526905700407</v>
      </c>
      <c r="C40" s="32"/>
      <c r="D40" s="5"/>
      <c r="E40" s="11" t="s">
        <v>7</v>
      </c>
      <c r="F40" s="6">
        <v>0</v>
      </c>
    </row>
    <row r="41" spans="1:6" s="7" customFormat="1" ht="17.25" customHeight="1">
      <c r="A41" s="3">
        <v>4</v>
      </c>
      <c r="B41" s="21">
        <v>31522943700407</v>
      </c>
      <c r="C41" s="23"/>
      <c r="D41" s="8" t="s">
        <v>33</v>
      </c>
      <c r="E41" s="11" t="s">
        <v>23</v>
      </c>
      <c r="F41" s="9">
        <v>33012.45</v>
      </c>
    </row>
    <row r="42" spans="1:6" s="7" customFormat="1" ht="19.5" customHeight="1">
      <c r="A42" s="3"/>
      <c r="B42" s="27" t="s">
        <v>19</v>
      </c>
      <c r="C42" s="29"/>
      <c r="D42" s="14"/>
      <c r="E42" s="11"/>
      <c r="F42" s="6">
        <f>F15+F17+F18+F20+F24+F25+F29+F34+F35+F38+F40+F19+F39+F41+F16</f>
        <v>318317.94</v>
      </c>
    </row>
    <row r="43" spans="1:6" ht="18" customHeight="1">
      <c r="A43" s="3">
        <v>5</v>
      </c>
      <c r="B43" s="31">
        <v>35429238020418</v>
      </c>
      <c r="C43" s="31"/>
      <c r="D43" s="8" t="s">
        <v>37</v>
      </c>
      <c r="E43" s="10" t="s">
        <v>38</v>
      </c>
      <c r="F43" s="9">
        <v>5693.88</v>
      </c>
    </row>
    <row r="44" spans="1:6" ht="15" hidden="1">
      <c r="A44" s="3">
        <v>24</v>
      </c>
      <c r="B44" s="31">
        <v>35428303020419</v>
      </c>
      <c r="C44" s="31"/>
      <c r="D44" s="8"/>
      <c r="E44" s="10" t="s">
        <v>3</v>
      </c>
      <c r="F44" s="9">
        <v>0</v>
      </c>
    </row>
    <row r="45" spans="1:6" ht="18" customHeight="1">
      <c r="A45" s="3">
        <v>6</v>
      </c>
      <c r="B45" s="31">
        <v>35423289020418</v>
      </c>
      <c r="C45" s="31"/>
      <c r="D45" s="8" t="s">
        <v>36</v>
      </c>
      <c r="E45" s="10" t="s">
        <v>39</v>
      </c>
      <c r="F45" s="9">
        <v>145.7</v>
      </c>
    </row>
    <row r="46" spans="1:6" ht="14.25" customHeight="1" hidden="1">
      <c r="A46" s="3"/>
      <c r="B46" s="31"/>
      <c r="C46" s="31"/>
      <c r="D46" s="8"/>
      <c r="E46" s="10"/>
      <c r="F46" s="9"/>
    </row>
    <row r="47" spans="1:6" ht="15" hidden="1">
      <c r="A47" s="3">
        <v>27</v>
      </c>
      <c r="B47" s="31">
        <v>35426305020418</v>
      </c>
      <c r="C47" s="31"/>
      <c r="D47" s="8"/>
      <c r="E47" s="10" t="s">
        <v>27</v>
      </c>
      <c r="F47" s="9">
        <v>0</v>
      </c>
    </row>
    <row r="48" spans="1:6" ht="15" hidden="1">
      <c r="A48" s="3">
        <v>29</v>
      </c>
      <c r="B48" s="31">
        <v>35428303020418</v>
      </c>
      <c r="C48" s="31"/>
      <c r="D48" s="8"/>
      <c r="E48" s="10" t="s">
        <v>3</v>
      </c>
      <c r="F48" s="9"/>
    </row>
    <row r="49" spans="1:6" ht="15" hidden="1">
      <c r="A49" s="3">
        <v>30</v>
      </c>
      <c r="B49" s="31">
        <v>35429302020418</v>
      </c>
      <c r="C49" s="31"/>
      <c r="D49" s="8"/>
      <c r="E49" s="10" t="s">
        <v>4</v>
      </c>
      <c r="F49" s="9"/>
    </row>
    <row r="50" spans="1:6" ht="15" hidden="1">
      <c r="A50" s="3">
        <v>31</v>
      </c>
      <c r="B50" s="31">
        <v>35426101020418</v>
      </c>
      <c r="C50" s="31"/>
      <c r="D50" s="8"/>
      <c r="E50" s="10" t="s">
        <v>16</v>
      </c>
      <c r="F50" s="9"/>
    </row>
    <row r="51" spans="1:6" ht="15" hidden="1">
      <c r="A51" s="3"/>
      <c r="B51" s="21"/>
      <c r="C51" s="23"/>
      <c r="D51" s="17"/>
      <c r="E51" s="10"/>
      <c r="F51" s="9">
        <v>0</v>
      </c>
    </row>
    <row r="52" spans="1:6" ht="15" hidden="1">
      <c r="A52" s="3"/>
      <c r="B52" s="31"/>
      <c r="C52" s="31"/>
      <c r="D52" s="8"/>
      <c r="E52" s="10"/>
      <c r="F52" s="9">
        <v>0</v>
      </c>
    </row>
    <row r="53" spans="1:6" ht="15" hidden="1">
      <c r="A53" s="3"/>
      <c r="B53" s="21"/>
      <c r="C53" s="23"/>
      <c r="D53" s="17"/>
      <c r="E53" s="10"/>
      <c r="F53" s="9">
        <v>0</v>
      </c>
    </row>
    <row r="54" spans="1:6" ht="15" hidden="1">
      <c r="A54" s="3"/>
      <c r="B54" s="21"/>
      <c r="C54" s="23"/>
      <c r="D54" s="17"/>
      <c r="E54" s="10"/>
      <c r="F54" s="9">
        <v>0</v>
      </c>
    </row>
    <row r="55" spans="1:6" s="7" customFormat="1" ht="17.25" customHeight="1">
      <c r="A55" s="4"/>
      <c r="B55" s="27" t="s">
        <v>19</v>
      </c>
      <c r="C55" s="29"/>
      <c r="D55" s="14"/>
      <c r="E55" s="11"/>
      <c r="F55" s="6">
        <f>SUM(F43:F54)</f>
        <v>5839.58</v>
      </c>
    </row>
    <row r="56" spans="1:6" s="7" customFormat="1" ht="14.25">
      <c r="A56" s="4"/>
      <c r="B56" s="27"/>
      <c r="C56" s="29"/>
      <c r="D56" s="14"/>
      <c r="E56" s="11"/>
      <c r="F56" s="6">
        <v>0</v>
      </c>
    </row>
    <row r="57" spans="1:6" s="7" customFormat="1" ht="14.25">
      <c r="A57" s="4"/>
      <c r="B57" s="24" t="s">
        <v>20</v>
      </c>
      <c r="C57" s="26"/>
      <c r="D57" s="15"/>
      <c r="E57" s="11"/>
      <c r="F57" s="6">
        <f>F3+F12+F4</f>
        <v>963439.54</v>
      </c>
    </row>
    <row r="58" spans="1:6" s="7" customFormat="1" ht="14.25" customHeight="1">
      <c r="A58" s="4"/>
      <c r="B58" s="24" t="s">
        <v>21</v>
      </c>
      <c r="C58" s="26"/>
      <c r="D58" s="15"/>
      <c r="E58" s="11"/>
      <c r="F58" s="6">
        <f>F42+F55</f>
        <v>324157.52</v>
      </c>
    </row>
    <row r="59" spans="1:6" ht="18.75" customHeight="1">
      <c r="A59" s="4"/>
      <c r="B59" s="37" t="s">
        <v>13</v>
      </c>
      <c r="C59" s="37"/>
      <c r="D59" s="16"/>
      <c r="E59" s="11"/>
      <c r="F59" s="6">
        <f>F56+F57+F58</f>
        <v>1287597.06</v>
      </c>
    </row>
    <row r="60" ht="15">
      <c r="B60" s="12"/>
    </row>
    <row r="61" ht="15">
      <c r="B61" s="12"/>
    </row>
    <row r="62" ht="15">
      <c r="B62" s="12"/>
    </row>
    <row r="63" spans="2:6" ht="15">
      <c r="B63" s="30" t="s">
        <v>14</v>
      </c>
      <c r="C63" s="20"/>
      <c r="D63" s="13"/>
      <c r="E63" s="13"/>
      <c r="F63" s="12" t="s">
        <v>17</v>
      </c>
    </row>
    <row r="64" ht="6.75" customHeight="1"/>
    <row r="66" spans="2:6" ht="15">
      <c r="B66" s="20"/>
      <c r="C66" s="20"/>
      <c r="D66" s="13"/>
      <c r="E66" s="13"/>
      <c r="F66" s="13"/>
    </row>
  </sheetData>
  <sheetProtection/>
  <mergeCells count="61">
    <mergeCell ref="A1:F1"/>
    <mergeCell ref="B2:D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6:C66"/>
    <mergeCell ref="B55:C55"/>
    <mergeCell ref="B56:C56"/>
    <mergeCell ref="B57:C57"/>
    <mergeCell ref="B58:C58"/>
    <mergeCell ref="B59:C59"/>
    <mergeCell ref="B63:C63"/>
  </mergeCells>
  <printOptions/>
  <pageMargins left="0.7480314960629921" right="0" top="0.51" bottom="0.51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2020-08-03T13:51:58Z</cp:lastPrinted>
  <dcterms:created xsi:type="dcterms:W3CDTF">2010-11-08T09:38:04Z</dcterms:created>
  <dcterms:modified xsi:type="dcterms:W3CDTF">2020-10-01T13:36:54Z</dcterms:modified>
  <cp:category/>
  <cp:version/>
  <cp:contentType/>
  <cp:contentStatus/>
</cp:coreProperties>
</file>