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180"/>
  </bookViews>
  <sheets>
    <sheet name="Лист1" sheetId="1" r:id="rId1"/>
  </sheets>
  <definedNames>
    <definedName name="_xlnm.Print_Titles" localSheetId="0">Лист1!$A:$C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1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</calcChain>
</file>

<file path=xl/sharedStrings.xml><?xml version="1.0" encoding="utf-8"?>
<sst xmlns="http://schemas.openxmlformats.org/spreadsheetml/2006/main" count="57" uniqueCount="55">
  <si>
    <t>грн.</t>
  </si>
  <si>
    <t>ККД</t>
  </si>
  <si>
    <t>Доходи</t>
  </si>
  <si>
    <t>с.Мартове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</si>
  <si>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</si>
  <si>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</si>
  <si>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</si>
  <si>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</si>
  <si>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</si>
  <si>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</si>
  <si>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</si>
  <si>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</si>
  <si>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</si>
  <si>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</si>
  <si>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</si>
  <si>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</si>
  <si>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</si>
  <si>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</si>
  <si>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</si>
  <si>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</si>
  <si>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</si>
  <si>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</si>
  <si>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</si>
  <si>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</si>
  <si>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</si>
  <si>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</si>
  <si>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</si>
  <si>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</si>
  <si>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</si>
  <si>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</si>
  <si>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</si>
  <si>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</si>
  <si>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</si>
  <si>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</si>
  <si>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</si>
  <si>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</si>
  <si>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</si>
  <si>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</si>
  <si>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</si>
  <si>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</si>
  <si>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</si>
  <si>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</si>
  <si>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</si>
  <si>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</si>
  <si>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</si>
  <si>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</si>
  <si>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</si>
  <si>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</si>
  <si>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</si>
  <si>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</si>
  <si>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</si>
  <si>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</si>
  <si>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по Мартівській сільській раді</t>
  </si>
  <si>
    <t>На 31.12.2020</t>
  </si>
  <si>
    <t>Додаток №4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рішення VI сесії VIII скликання                                                                                                                                                                                                                                                                                                                                                                             від ____ лютого 2021 року</t>
  </si>
</sst>
</file>

<file path=xl/styles.xml><?xml version="1.0" encoding="utf-8"?>
<styleSheet xmlns="http://schemas.openxmlformats.org/spreadsheetml/2006/main">
  <numFmts count="1">
    <numFmt numFmtId="164" formatCode="#0.0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0" fillId="0" borderId="0" xfId="0" applyAlignment="1">
      <alignment horizontal="left" vertical="center" wrapText="1"/>
    </xf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workbookViewId="0">
      <selection activeCell="G5" sqref="G5"/>
    </sheetView>
  </sheetViews>
  <sheetFormatPr defaultRowHeight="12.75"/>
  <cols>
    <col min="1" max="1" width="0.140625" customWidth="1"/>
    <col min="3" max="3" width="25.140625" customWidth="1"/>
    <col min="4" max="6" width="13.85546875" customWidth="1"/>
    <col min="7" max="7" width="10.42578125" bestFit="1" customWidth="1"/>
    <col min="8" max="8" width="9.42578125" bestFit="1" customWidth="1"/>
  </cols>
  <sheetData>
    <row r="1" spans="1:12">
      <c r="G1" s="7" t="s">
        <v>54</v>
      </c>
      <c r="H1" s="7"/>
      <c r="I1" s="7"/>
    </row>
    <row r="2" spans="1:12">
      <c r="G2" s="7"/>
      <c r="H2" s="7"/>
      <c r="I2" s="7"/>
    </row>
    <row r="3" spans="1:12">
      <c r="G3" s="7"/>
      <c r="H3" s="7"/>
      <c r="I3" s="7"/>
    </row>
    <row r="4" spans="1:12">
      <c r="G4" s="7"/>
      <c r="H4" s="7"/>
      <c r="I4" s="7"/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3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8.75">
      <c r="A8" s="12" t="s">
        <v>53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>
      <c r="G9" t="s">
        <v>0</v>
      </c>
    </row>
    <row r="10" spans="1:12">
      <c r="A10" s="13"/>
      <c r="B10" s="14" t="s">
        <v>1</v>
      </c>
      <c r="C10" s="14" t="s">
        <v>2</v>
      </c>
      <c r="D10" s="14" t="s">
        <v>3</v>
      </c>
      <c r="E10" s="15"/>
      <c r="F10" s="15"/>
      <c r="G10" s="15"/>
      <c r="H10" s="15"/>
      <c r="I10" s="15"/>
    </row>
    <row r="11" spans="1:12" ht="28.5" customHeight="1">
      <c r="A11" s="13"/>
      <c r="B11" s="15"/>
      <c r="C11" s="15"/>
      <c r="D11" s="2" t="s">
        <v>4</v>
      </c>
      <c r="E11" s="2" t="s">
        <v>5</v>
      </c>
      <c r="F11" s="2" t="s">
        <v>6</v>
      </c>
      <c r="G11" s="3" t="s">
        <v>7</v>
      </c>
      <c r="H11" s="3" t="s">
        <v>8</v>
      </c>
      <c r="I11" s="3" t="s">
        <v>9</v>
      </c>
    </row>
    <row r="12" spans="1:12">
      <c r="A12" s="4"/>
      <c r="B12" s="4">
        <v>10000000</v>
      </c>
      <c r="C12" s="4" t="s">
        <v>10</v>
      </c>
      <c r="D12" s="5">
        <v>3970539</v>
      </c>
      <c r="E12" s="5">
        <v>3756337</v>
      </c>
      <c r="F12" s="5">
        <v>3756337</v>
      </c>
      <c r="G12" s="5">
        <v>4313081.16</v>
      </c>
      <c r="H12" s="5">
        <f t="shared" ref="H12:H55" si="0">G12-F12</f>
        <v>556744.16000000015</v>
      </c>
      <c r="I12" s="5">
        <f t="shared" ref="I12:I55" si="1">IF(F12=0,0,G12/F12*100)</f>
        <v>114.82146463429666</v>
      </c>
    </row>
    <row r="13" spans="1:12">
      <c r="A13" s="4"/>
      <c r="B13" s="4">
        <v>11000000</v>
      </c>
      <c r="C13" s="4" t="s">
        <v>11</v>
      </c>
      <c r="D13" s="5">
        <v>4330</v>
      </c>
      <c r="E13" s="5">
        <v>639</v>
      </c>
      <c r="F13" s="5">
        <v>639</v>
      </c>
      <c r="G13" s="5">
        <v>639</v>
      </c>
      <c r="H13" s="5">
        <f t="shared" si="0"/>
        <v>0</v>
      </c>
      <c r="I13" s="5">
        <f t="shared" si="1"/>
        <v>100</v>
      </c>
    </row>
    <row r="14" spans="1:12">
      <c r="A14" s="4"/>
      <c r="B14" s="4">
        <v>11020000</v>
      </c>
      <c r="C14" s="4" t="s">
        <v>12</v>
      </c>
      <c r="D14" s="5">
        <v>4330</v>
      </c>
      <c r="E14" s="5">
        <v>639</v>
      </c>
      <c r="F14" s="5">
        <v>639</v>
      </c>
      <c r="G14" s="5">
        <v>639</v>
      </c>
      <c r="H14" s="5">
        <f t="shared" si="0"/>
        <v>0</v>
      </c>
      <c r="I14" s="5">
        <f t="shared" si="1"/>
        <v>100</v>
      </c>
    </row>
    <row r="15" spans="1:12">
      <c r="A15" s="4"/>
      <c r="B15" s="4">
        <v>11020200</v>
      </c>
      <c r="C15" s="4" t="s">
        <v>13</v>
      </c>
      <c r="D15" s="5">
        <v>4330</v>
      </c>
      <c r="E15" s="5">
        <v>639</v>
      </c>
      <c r="F15" s="5">
        <v>639</v>
      </c>
      <c r="G15" s="5">
        <v>639</v>
      </c>
      <c r="H15" s="5">
        <f t="shared" si="0"/>
        <v>0</v>
      </c>
      <c r="I15" s="5">
        <f t="shared" si="1"/>
        <v>100</v>
      </c>
    </row>
    <row r="16" spans="1:12">
      <c r="A16" s="4"/>
      <c r="B16" s="4">
        <v>13000000</v>
      </c>
      <c r="C16" s="4" t="s">
        <v>14</v>
      </c>
      <c r="D16" s="5">
        <v>123000</v>
      </c>
      <c r="E16" s="5">
        <v>104858</v>
      </c>
      <c r="F16" s="5">
        <v>104858</v>
      </c>
      <c r="G16" s="5">
        <v>109858.68000000001</v>
      </c>
      <c r="H16" s="5">
        <f t="shared" si="0"/>
        <v>5000.6800000000076</v>
      </c>
      <c r="I16" s="5">
        <f t="shared" si="1"/>
        <v>104.76900188826794</v>
      </c>
    </row>
    <row r="17" spans="1:9">
      <c r="A17" s="4"/>
      <c r="B17" s="4">
        <v>13010000</v>
      </c>
      <c r="C17" s="4" t="s">
        <v>15</v>
      </c>
      <c r="D17" s="5">
        <v>123000</v>
      </c>
      <c r="E17" s="5">
        <v>104340</v>
      </c>
      <c r="F17" s="5">
        <v>104340</v>
      </c>
      <c r="G17" s="5">
        <v>109340.02</v>
      </c>
      <c r="H17" s="5">
        <f t="shared" si="0"/>
        <v>5000.0200000000041</v>
      </c>
      <c r="I17" s="5">
        <f t="shared" si="1"/>
        <v>104.7920452367261</v>
      </c>
    </row>
    <row r="18" spans="1:9">
      <c r="A18" s="4"/>
      <c r="B18" s="4">
        <v>13010200</v>
      </c>
      <c r="C18" s="4" t="s">
        <v>16</v>
      </c>
      <c r="D18" s="5">
        <v>123000</v>
      </c>
      <c r="E18" s="5">
        <v>104340</v>
      </c>
      <c r="F18" s="5">
        <v>104340</v>
      </c>
      <c r="G18" s="5">
        <v>109340.02</v>
      </c>
      <c r="H18" s="5">
        <f t="shared" si="0"/>
        <v>5000.0200000000041</v>
      </c>
      <c r="I18" s="5">
        <f t="shared" si="1"/>
        <v>104.7920452367261</v>
      </c>
    </row>
    <row r="19" spans="1:9">
      <c r="A19" s="4"/>
      <c r="B19" s="4">
        <v>13030000</v>
      </c>
      <c r="C19" s="4" t="s">
        <v>17</v>
      </c>
      <c r="D19" s="5">
        <v>0</v>
      </c>
      <c r="E19" s="5">
        <v>518</v>
      </c>
      <c r="F19" s="5">
        <v>518</v>
      </c>
      <c r="G19" s="5">
        <v>518.66</v>
      </c>
      <c r="H19" s="5">
        <f t="shared" si="0"/>
        <v>0.65999999999996817</v>
      </c>
      <c r="I19" s="5">
        <f t="shared" si="1"/>
        <v>100.12741312741311</v>
      </c>
    </row>
    <row r="20" spans="1:9">
      <c r="A20" s="4"/>
      <c r="B20" s="4">
        <v>13030100</v>
      </c>
      <c r="C20" s="4" t="s">
        <v>18</v>
      </c>
      <c r="D20" s="5">
        <v>0</v>
      </c>
      <c r="E20" s="5">
        <v>518</v>
      </c>
      <c r="F20" s="5">
        <v>518</v>
      </c>
      <c r="G20" s="5">
        <v>518.66</v>
      </c>
      <c r="H20" s="5">
        <f t="shared" si="0"/>
        <v>0.65999999999996817</v>
      </c>
      <c r="I20" s="5">
        <f t="shared" si="1"/>
        <v>100.12741312741311</v>
      </c>
    </row>
    <row r="21" spans="1:9">
      <c r="A21" s="4"/>
      <c r="B21" s="4">
        <v>14000000</v>
      </c>
      <c r="C21" s="4" t="s">
        <v>19</v>
      </c>
      <c r="D21" s="5">
        <v>21000</v>
      </c>
      <c r="E21" s="5">
        <v>14557</v>
      </c>
      <c r="F21" s="5">
        <v>14557</v>
      </c>
      <c r="G21" s="5">
        <v>17293.93</v>
      </c>
      <c r="H21" s="5">
        <f t="shared" si="0"/>
        <v>2736.9300000000003</v>
      </c>
      <c r="I21" s="5">
        <f t="shared" si="1"/>
        <v>118.80147008312152</v>
      </c>
    </row>
    <row r="22" spans="1:9">
      <c r="A22" s="4"/>
      <c r="B22" s="4">
        <v>14040000</v>
      </c>
      <c r="C22" s="4" t="s">
        <v>20</v>
      </c>
      <c r="D22" s="5">
        <v>21000</v>
      </c>
      <c r="E22" s="5">
        <v>14557</v>
      </c>
      <c r="F22" s="5">
        <v>14557</v>
      </c>
      <c r="G22" s="5">
        <v>17293.93</v>
      </c>
      <c r="H22" s="5">
        <f t="shared" si="0"/>
        <v>2736.9300000000003</v>
      </c>
      <c r="I22" s="5">
        <f t="shared" si="1"/>
        <v>118.80147008312152</v>
      </c>
    </row>
    <row r="23" spans="1:9">
      <c r="A23" s="4"/>
      <c r="B23" s="4">
        <v>18000000</v>
      </c>
      <c r="C23" s="4" t="s">
        <v>21</v>
      </c>
      <c r="D23" s="5">
        <v>3822209</v>
      </c>
      <c r="E23" s="5">
        <v>3636283</v>
      </c>
      <c r="F23" s="5">
        <v>3636283</v>
      </c>
      <c r="G23" s="5">
        <v>4185289.55</v>
      </c>
      <c r="H23" s="5">
        <f t="shared" si="0"/>
        <v>549006.54999999981</v>
      </c>
      <c r="I23" s="5">
        <f t="shared" si="1"/>
        <v>115.09801492348093</v>
      </c>
    </row>
    <row r="24" spans="1:9">
      <c r="A24" s="4"/>
      <c r="B24" s="4">
        <v>18010000</v>
      </c>
      <c r="C24" s="4" t="s">
        <v>22</v>
      </c>
      <c r="D24" s="5">
        <v>1212256</v>
      </c>
      <c r="E24" s="5">
        <v>1161188</v>
      </c>
      <c r="F24" s="5">
        <v>1161188</v>
      </c>
      <c r="G24" s="5">
        <v>1228382.6699999997</v>
      </c>
      <c r="H24" s="5">
        <f t="shared" si="0"/>
        <v>67194.669999999693</v>
      </c>
      <c r="I24" s="5">
        <f t="shared" si="1"/>
        <v>105.78671756855907</v>
      </c>
    </row>
    <row r="25" spans="1:9">
      <c r="A25" s="4"/>
      <c r="B25" s="4">
        <v>18010100</v>
      </c>
      <c r="C25" s="4" t="s">
        <v>23</v>
      </c>
      <c r="D25" s="5">
        <v>46000</v>
      </c>
      <c r="E25" s="5">
        <v>67318</v>
      </c>
      <c r="F25" s="5">
        <v>67318</v>
      </c>
      <c r="G25" s="5">
        <v>67318.67</v>
      </c>
      <c r="H25" s="5">
        <f t="shared" si="0"/>
        <v>0.66999999999825377</v>
      </c>
      <c r="I25" s="5">
        <f t="shared" si="1"/>
        <v>100.00099527615198</v>
      </c>
    </row>
    <row r="26" spans="1:9">
      <c r="A26" s="4"/>
      <c r="B26" s="4">
        <v>18010200</v>
      </c>
      <c r="C26" s="4" t="s">
        <v>24</v>
      </c>
      <c r="D26" s="5">
        <v>90000</v>
      </c>
      <c r="E26" s="5">
        <v>84045</v>
      </c>
      <c r="F26" s="5">
        <v>84045</v>
      </c>
      <c r="G26" s="5">
        <v>90561.95</v>
      </c>
      <c r="H26" s="5">
        <f t="shared" si="0"/>
        <v>6516.9499999999971</v>
      </c>
      <c r="I26" s="5">
        <f t="shared" si="1"/>
        <v>107.75411981676481</v>
      </c>
    </row>
    <row r="27" spans="1:9">
      <c r="A27" s="4"/>
      <c r="B27" s="4">
        <v>18010300</v>
      </c>
      <c r="C27" s="4" t="s">
        <v>25</v>
      </c>
      <c r="D27" s="5">
        <v>35700</v>
      </c>
      <c r="E27" s="5">
        <v>6128</v>
      </c>
      <c r="F27" s="5">
        <v>6128</v>
      </c>
      <c r="G27" s="5">
        <v>9143.77</v>
      </c>
      <c r="H27" s="5">
        <f t="shared" si="0"/>
        <v>3015.7700000000004</v>
      </c>
      <c r="I27" s="5">
        <f t="shared" si="1"/>
        <v>149.21295691906008</v>
      </c>
    </row>
    <row r="28" spans="1:9">
      <c r="A28" s="4"/>
      <c r="B28" s="4">
        <v>18010400</v>
      </c>
      <c r="C28" s="4" t="s">
        <v>26</v>
      </c>
      <c r="D28" s="5">
        <v>29000</v>
      </c>
      <c r="E28" s="5">
        <v>47032</v>
      </c>
      <c r="F28" s="5">
        <v>47032</v>
      </c>
      <c r="G28" s="5">
        <v>49586.35</v>
      </c>
      <c r="H28" s="5">
        <f t="shared" si="0"/>
        <v>2554.3499999999985</v>
      </c>
      <c r="I28" s="5">
        <f t="shared" si="1"/>
        <v>105.43108947099846</v>
      </c>
    </row>
    <row r="29" spans="1:9">
      <c r="A29" s="4"/>
      <c r="B29" s="4">
        <v>18010500</v>
      </c>
      <c r="C29" s="4" t="s">
        <v>27</v>
      </c>
      <c r="D29" s="5">
        <v>60000</v>
      </c>
      <c r="E29" s="5">
        <v>71949</v>
      </c>
      <c r="F29" s="5">
        <v>71949</v>
      </c>
      <c r="G29" s="5">
        <v>73402.17</v>
      </c>
      <c r="H29" s="5">
        <f t="shared" si="0"/>
        <v>1453.1699999999983</v>
      </c>
      <c r="I29" s="5">
        <f t="shared" si="1"/>
        <v>102.01972230329817</v>
      </c>
    </row>
    <row r="30" spans="1:9">
      <c r="A30" s="4"/>
      <c r="B30" s="4">
        <v>18010600</v>
      </c>
      <c r="C30" s="4" t="s">
        <v>28</v>
      </c>
      <c r="D30" s="5">
        <v>440000</v>
      </c>
      <c r="E30" s="5">
        <v>526143</v>
      </c>
      <c r="F30" s="5">
        <v>526143</v>
      </c>
      <c r="G30" s="5">
        <v>577726.68999999994</v>
      </c>
      <c r="H30" s="5">
        <f t="shared" si="0"/>
        <v>51583.689999999944</v>
      </c>
      <c r="I30" s="5">
        <f t="shared" si="1"/>
        <v>109.80411979252787</v>
      </c>
    </row>
    <row r="31" spans="1:9">
      <c r="A31" s="4"/>
      <c r="B31" s="4">
        <v>18010700</v>
      </c>
      <c r="C31" s="4" t="s">
        <v>29</v>
      </c>
      <c r="D31" s="5">
        <v>336556</v>
      </c>
      <c r="E31" s="5">
        <v>193932</v>
      </c>
      <c r="F31" s="5">
        <v>193932</v>
      </c>
      <c r="G31" s="5">
        <v>195081.19</v>
      </c>
      <c r="H31" s="5">
        <f t="shared" si="0"/>
        <v>1149.1900000000023</v>
      </c>
      <c r="I31" s="5">
        <f t="shared" si="1"/>
        <v>100.59257368562176</v>
      </c>
    </row>
    <row r="32" spans="1:9">
      <c r="A32" s="4"/>
      <c r="B32" s="4">
        <v>18010900</v>
      </c>
      <c r="C32" s="4" t="s">
        <v>30</v>
      </c>
      <c r="D32" s="5">
        <v>175000</v>
      </c>
      <c r="E32" s="5">
        <v>164641</v>
      </c>
      <c r="F32" s="5">
        <v>164641</v>
      </c>
      <c r="G32" s="5">
        <v>197570.06</v>
      </c>
      <c r="H32" s="5">
        <f t="shared" si="0"/>
        <v>32929.06</v>
      </c>
      <c r="I32" s="5">
        <f t="shared" si="1"/>
        <v>120.0005223486252</v>
      </c>
    </row>
    <row r="33" spans="1:9">
      <c r="A33" s="4"/>
      <c r="B33" s="4">
        <v>18050000</v>
      </c>
      <c r="C33" s="4" t="s">
        <v>31</v>
      </c>
      <c r="D33" s="5">
        <v>2609953</v>
      </c>
      <c r="E33" s="5">
        <v>2475095</v>
      </c>
      <c r="F33" s="5">
        <v>2475095</v>
      </c>
      <c r="G33" s="5">
        <v>2956906.88</v>
      </c>
      <c r="H33" s="5">
        <f t="shared" si="0"/>
        <v>481811.87999999989</v>
      </c>
      <c r="I33" s="5">
        <f t="shared" si="1"/>
        <v>119.46639947153544</v>
      </c>
    </row>
    <row r="34" spans="1:9">
      <c r="A34" s="4"/>
      <c r="B34" s="4">
        <v>18050300</v>
      </c>
      <c r="C34" s="4" t="s">
        <v>32</v>
      </c>
      <c r="D34" s="5">
        <v>170000</v>
      </c>
      <c r="E34" s="5">
        <v>162801</v>
      </c>
      <c r="F34" s="5">
        <v>162801</v>
      </c>
      <c r="G34" s="5">
        <v>162801.29</v>
      </c>
      <c r="H34" s="5">
        <f t="shared" si="0"/>
        <v>0.29000000000814907</v>
      </c>
      <c r="I34" s="5">
        <f t="shared" si="1"/>
        <v>100.00017813158397</v>
      </c>
    </row>
    <row r="35" spans="1:9">
      <c r="A35" s="4"/>
      <c r="B35" s="4">
        <v>18050400</v>
      </c>
      <c r="C35" s="4" t="s">
        <v>33</v>
      </c>
      <c r="D35" s="5">
        <v>1500000</v>
      </c>
      <c r="E35" s="5">
        <v>1515793</v>
      </c>
      <c r="F35" s="5">
        <v>1515793</v>
      </c>
      <c r="G35" s="5">
        <v>1794431.3</v>
      </c>
      <c r="H35" s="5">
        <f t="shared" si="0"/>
        <v>278638.30000000005</v>
      </c>
      <c r="I35" s="5">
        <f t="shared" si="1"/>
        <v>118.38234508273888</v>
      </c>
    </row>
    <row r="36" spans="1:9">
      <c r="A36" s="4"/>
      <c r="B36" s="4">
        <v>18050500</v>
      </c>
      <c r="C36" s="4" t="s">
        <v>34</v>
      </c>
      <c r="D36" s="5">
        <v>939953</v>
      </c>
      <c r="E36" s="5">
        <v>796501</v>
      </c>
      <c r="F36" s="5">
        <v>796501</v>
      </c>
      <c r="G36" s="5">
        <v>999674.29</v>
      </c>
      <c r="H36" s="5">
        <f t="shared" si="0"/>
        <v>203173.29000000004</v>
      </c>
      <c r="I36" s="5">
        <f t="shared" si="1"/>
        <v>125.50822786160971</v>
      </c>
    </row>
    <row r="37" spans="1:9">
      <c r="A37" s="4"/>
      <c r="B37" s="4">
        <v>20000000</v>
      </c>
      <c r="C37" s="4" t="s">
        <v>35</v>
      </c>
      <c r="D37" s="5">
        <v>8100</v>
      </c>
      <c r="E37" s="5">
        <v>2254</v>
      </c>
      <c r="F37" s="5">
        <v>2254</v>
      </c>
      <c r="G37" s="5">
        <v>2254.7599999999998</v>
      </c>
      <c r="H37" s="5">
        <f t="shared" si="0"/>
        <v>0.75999999999976353</v>
      </c>
      <c r="I37" s="5">
        <f t="shared" si="1"/>
        <v>100.03371783496007</v>
      </c>
    </row>
    <row r="38" spans="1:9">
      <c r="A38" s="4"/>
      <c r="B38" s="4">
        <v>21000000</v>
      </c>
      <c r="C38" s="4" t="s">
        <v>36</v>
      </c>
      <c r="D38" s="5">
        <v>700</v>
      </c>
      <c r="E38" s="5">
        <v>204</v>
      </c>
      <c r="F38" s="5">
        <v>204</v>
      </c>
      <c r="G38" s="5">
        <v>204</v>
      </c>
      <c r="H38" s="5">
        <f t="shared" si="0"/>
        <v>0</v>
      </c>
      <c r="I38" s="5">
        <f t="shared" si="1"/>
        <v>100</v>
      </c>
    </row>
    <row r="39" spans="1:9">
      <c r="A39" s="4"/>
      <c r="B39" s="4">
        <v>21080000</v>
      </c>
      <c r="C39" s="4" t="s">
        <v>37</v>
      </c>
      <c r="D39" s="5">
        <v>700</v>
      </c>
      <c r="E39" s="5">
        <v>204</v>
      </c>
      <c r="F39" s="5">
        <v>204</v>
      </c>
      <c r="G39" s="5">
        <v>204</v>
      </c>
      <c r="H39" s="5">
        <f t="shared" si="0"/>
        <v>0</v>
      </c>
      <c r="I39" s="5">
        <f t="shared" si="1"/>
        <v>100</v>
      </c>
    </row>
    <row r="40" spans="1:9">
      <c r="A40" s="4"/>
      <c r="B40" s="4">
        <v>21081100</v>
      </c>
      <c r="C40" s="4" t="s">
        <v>38</v>
      </c>
      <c r="D40" s="5">
        <v>700</v>
      </c>
      <c r="E40" s="5">
        <v>204</v>
      </c>
      <c r="F40" s="5">
        <v>204</v>
      </c>
      <c r="G40" s="5">
        <v>204</v>
      </c>
      <c r="H40" s="5">
        <f t="shared" si="0"/>
        <v>0</v>
      </c>
      <c r="I40" s="5">
        <f t="shared" si="1"/>
        <v>100</v>
      </c>
    </row>
    <row r="41" spans="1:9">
      <c r="A41" s="4"/>
      <c r="B41" s="4">
        <v>22000000</v>
      </c>
      <c r="C41" s="4" t="s">
        <v>39</v>
      </c>
      <c r="D41" s="5">
        <v>7400</v>
      </c>
      <c r="E41" s="5">
        <v>2010</v>
      </c>
      <c r="F41" s="5">
        <v>2010</v>
      </c>
      <c r="G41" s="5">
        <v>2010.06</v>
      </c>
      <c r="H41" s="5">
        <f t="shared" si="0"/>
        <v>5.999999999994543E-2</v>
      </c>
      <c r="I41" s="5">
        <f t="shared" si="1"/>
        <v>100.00298507462686</v>
      </c>
    </row>
    <row r="42" spans="1:9">
      <c r="A42" s="4"/>
      <c r="B42" s="4">
        <v>22010000</v>
      </c>
      <c r="C42" s="4" t="s">
        <v>40</v>
      </c>
      <c r="D42" s="5">
        <v>1200</v>
      </c>
      <c r="E42" s="5">
        <v>52</v>
      </c>
      <c r="F42" s="5">
        <v>52</v>
      </c>
      <c r="G42" s="5">
        <v>51.9</v>
      </c>
      <c r="H42" s="5">
        <f t="shared" si="0"/>
        <v>-0.10000000000000142</v>
      </c>
      <c r="I42" s="5">
        <f t="shared" si="1"/>
        <v>99.807692307692307</v>
      </c>
    </row>
    <row r="43" spans="1:9">
      <c r="A43" s="4"/>
      <c r="B43" s="4">
        <v>22012500</v>
      </c>
      <c r="C43" s="4" t="s">
        <v>41</v>
      </c>
      <c r="D43" s="5">
        <v>1200</v>
      </c>
      <c r="E43" s="5">
        <v>52</v>
      </c>
      <c r="F43" s="5">
        <v>52</v>
      </c>
      <c r="G43" s="5">
        <v>51.9</v>
      </c>
      <c r="H43" s="5">
        <f t="shared" si="0"/>
        <v>-0.10000000000000142</v>
      </c>
      <c r="I43" s="5">
        <f t="shared" si="1"/>
        <v>99.807692307692307</v>
      </c>
    </row>
    <row r="44" spans="1:9">
      <c r="A44" s="4"/>
      <c r="B44" s="4">
        <v>22090000</v>
      </c>
      <c r="C44" s="4" t="s">
        <v>42</v>
      </c>
      <c r="D44" s="5">
        <v>6200</v>
      </c>
      <c r="E44" s="5">
        <v>1958</v>
      </c>
      <c r="F44" s="5">
        <v>1958</v>
      </c>
      <c r="G44" s="5">
        <v>1958.1599999999999</v>
      </c>
      <c r="H44" s="5">
        <f t="shared" si="0"/>
        <v>0.15999999999985448</v>
      </c>
      <c r="I44" s="5">
        <f t="shared" si="1"/>
        <v>100.00817160367721</v>
      </c>
    </row>
    <row r="45" spans="1:9">
      <c r="A45" s="4"/>
      <c r="B45" s="4">
        <v>22090100</v>
      </c>
      <c r="C45" s="4" t="s">
        <v>43</v>
      </c>
      <c r="D45" s="5">
        <v>2200</v>
      </c>
      <c r="E45" s="5">
        <v>69</v>
      </c>
      <c r="F45" s="5">
        <v>69</v>
      </c>
      <c r="G45" s="5">
        <v>68.86</v>
      </c>
      <c r="H45" s="5">
        <f t="shared" si="0"/>
        <v>-0.14000000000000057</v>
      </c>
      <c r="I45" s="5">
        <f t="shared" si="1"/>
        <v>99.79710144927536</v>
      </c>
    </row>
    <row r="46" spans="1:9">
      <c r="A46" s="4"/>
      <c r="B46" s="4">
        <v>22090400</v>
      </c>
      <c r="C46" s="4" t="s">
        <v>44</v>
      </c>
      <c r="D46" s="5">
        <v>4000</v>
      </c>
      <c r="E46" s="5">
        <v>1889</v>
      </c>
      <c r="F46" s="5">
        <v>1889</v>
      </c>
      <c r="G46" s="5">
        <v>1889.3</v>
      </c>
      <c r="H46" s="5">
        <f t="shared" si="0"/>
        <v>0.29999999999995453</v>
      </c>
      <c r="I46" s="5">
        <f t="shared" si="1"/>
        <v>100.01588141874007</v>
      </c>
    </row>
    <row r="47" spans="1:9">
      <c r="A47" s="4"/>
      <c r="B47" s="4">
        <v>24000000</v>
      </c>
      <c r="C47" s="4" t="s">
        <v>45</v>
      </c>
      <c r="D47" s="5">
        <v>0</v>
      </c>
      <c r="E47" s="5">
        <v>40</v>
      </c>
      <c r="F47" s="5">
        <v>40</v>
      </c>
      <c r="G47" s="5">
        <v>40.700000000000003</v>
      </c>
      <c r="H47" s="5">
        <f t="shared" si="0"/>
        <v>0.70000000000000284</v>
      </c>
      <c r="I47" s="5">
        <f t="shared" si="1"/>
        <v>101.75</v>
      </c>
    </row>
    <row r="48" spans="1:9">
      <c r="A48" s="4"/>
      <c r="B48" s="4">
        <v>24060000</v>
      </c>
      <c r="C48" s="4" t="s">
        <v>37</v>
      </c>
      <c r="D48" s="5">
        <v>0</v>
      </c>
      <c r="E48" s="5">
        <v>40</v>
      </c>
      <c r="F48" s="5">
        <v>40</v>
      </c>
      <c r="G48" s="5">
        <v>40.700000000000003</v>
      </c>
      <c r="H48" s="5">
        <f t="shared" si="0"/>
        <v>0.70000000000000284</v>
      </c>
      <c r="I48" s="5">
        <f t="shared" si="1"/>
        <v>101.75</v>
      </c>
    </row>
    <row r="49" spans="1:9">
      <c r="A49" s="4"/>
      <c r="B49" s="4">
        <v>24060300</v>
      </c>
      <c r="C49" s="4" t="s">
        <v>37</v>
      </c>
      <c r="D49" s="5">
        <v>0</v>
      </c>
      <c r="E49" s="5">
        <v>40</v>
      </c>
      <c r="F49" s="5">
        <v>40</v>
      </c>
      <c r="G49" s="5">
        <v>40.700000000000003</v>
      </c>
      <c r="H49" s="5">
        <f t="shared" si="0"/>
        <v>0.70000000000000284</v>
      </c>
      <c r="I49" s="5">
        <f t="shared" si="1"/>
        <v>101.75</v>
      </c>
    </row>
    <row r="50" spans="1:9">
      <c r="A50" s="4"/>
      <c r="B50" s="4">
        <v>40000000</v>
      </c>
      <c r="C50" s="4" t="s">
        <v>46</v>
      </c>
      <c r="D50" s="5">
        <v>1344643</v>
      </c>
      <c r="E50" s="5">
        <v>1304643</v>
      </c>
      <c r="F50" s="5">
        <v>1304643</v>
      </c>
      <c r="G50" s="5">
        <v>1304643</v>
      </c>
      <c r="H50" s="5">
        <f t="shared" si="0"/>
        <v>0</v>
      </c>
      <c r="I50" s="5">
        <f t="shared" si="1"/>
        <v>100</v>
      </c>
    </row>
    <row r="51" spans="1:9">
      <c r="A51" s="4"/>
      <c r="B51" s="4">
        <v>41000000</v>
      </c>
      <c r="C51" s="4" t="s">
        <v>47</v>
      </c>
      <c r="D51" s="5">
        <v>1344643</v>
      </c>
      <c r="E51" s="5">
        <v>1304643</v>
      </c>
      <c r="F51" s="5">
        <v>1304643</v>
      </c>
      <c r="G51" s="5">
        <v>1304643</v>
      </c>
      <c r="H51" s="5">
        <f t="shared" si="0"/>
        <v>0</v>
      </c>
      <c r="I51" s="5">
        <f t="shared" si="1"/>
        <v>100</v>
      </c>
    </row>
    <row r="52" spans="1:9">
      <c r="A52" s="4"/>
      <c r="B52" s="4">
        <v>41050000</v>
      </c>
      <c r="C52" s="4" t="s">
        <v>48</v>
      </c>
      <c r="D52" s="5">
        <v>1344643</v>
      </c>
      <c r="E52" s="5">
        <v>1304643</v>
      </c>
      <c r="F52" s="5">
        <v>1304643</v>
      </c>
      <c r="G52" s="5">
        <v>1304643</v>
      </c>
      <c r="H52" s="5">
        <f t="shared" si="0"/>
        <v>0</v>
      </c>
      <c r="I52" s="5">
        <f t="shared" si="1"/>
        <v>100</v>
      </c>
    </row>
    <row r="53" spans="1:9">
      <c r="A53" s="4"/>
      <c r="B53" s="4">
        <v>41053900</v>
      </c>
      <c r="C53" s="4" t="s">
        <v>49</v>
      </c>
      <c r="D53" s="5">
        <v>1344643</v>
      </c>
      <c r="E53" s="5">
        <v>1304643</v>
      </c>
      <c r="F53" s="5">
        <v>1304643</v>
      </c>
      <c r="G53" s="5">
        <v>1304643</v>
      </c>
      <c r="H53" s="5">
        <f t="shared" si="0"/>
        <v>0</v>
      </c>
      <c r="I53" s="5">
        <f t="shared" si="1"/>
        <v>100</v>
      </c>
    </row>
    <row r="54" spans="1:9">
      <c r="A54" s="8" t="s">
        <v>50</v>
      </c>
      <c r="B54" s="9"/>
      <c r="C54" s="9"/>
      <c r="D54" s="6">
        <v>3978639</v>
      </c>
      <c r="E54" s="6">
        <v>3758591</v>
      </c>
      <c r="F54" s="6">
        <v>3758591</v>
      </c>
      <c r="G54" s="6">
        <v>4317344.0999999996</v>
      </c>
      <c r="H54" s="6">
        <f t="shared" si="0"/>
        <v>558753.09999999963</v>
      </c>
      <c r="I54" s="6">
        <f t="shared" si="1"/>
        <v>114.86602559310124</v>
      </c>
    </row>
    <row r="55" spans="1:9">
      <c r="A55" s="8" t="s">
        <v>51</v>
      </c>
      <c r="B55" s="9"/>
      <c r="C55" s="9"/>
      <c r="D55" s="6">
        <v>5323282</v>
      </c>
      <c r="E55" s="6">
        <v>5063234</v>
      </c>
      <c r="F55" s="6">
        <v>5063234</v>
      </c>
      <c r="G55" s="6">
        <v>5621987.0999999996</v>
      </c>
      <c r="H55" s="6">
        <f t="shared" si="0"/>
        <v>558753.09999999963</v>
      </c>
      <c r="I55" s="6">
        <f t="shared" si="1"/>
        <v>111.03549826059786</v>
      </c>
    </row>
  </sheetData>
  <mergeCells count="9">
    <mergeCell ref="G1:I4"/>
    <mergeCell ref="A54:C54"/>
    <mergeCell ref="A55:C55"/>
    <mergeCell ref="A6:L6"/>
    <mergeCell ref="A8:L8"/>
    <mergeCell ref="A10:A11"/>
    <mergeCell ref="B10:B11"/>
    <mergeCell ref="C10:C11"/>
    <mergeCell ref="D10:I10"/>
  </mergeCells>
  <pageMargins left="0.59055118110236204" right="0.59055118110236204" top="0.39370078740157499" bottom="0.39370078740157499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Rada2</cp:lastModifiedBy>
  <cp:lastPrinted>2021-02-03T19:57:58Z</cp:lastPrinted>
  <dcterms:created xsi:type="dcterms:W3CDTF">2021-02-03T19:54:22Z</dcterms:created>
  <dcterms:modified xsi:type="dcterms:W3CDTF">2021-02-15T18:12:48Z</dcterms:modified>
</cp:coreProperties>
</file>